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. liga A" sheetId="1" state="visible" r:id="rId2"/>
    <sheet name="3. liga B" sheetId="2" state="visible" r:id="rId3"/>
    <sheet name="3. liga C" sheetId="3" state="visible" r:id="rId4"/>
    <sheet name="3. liga D" sheetId="4" state="visible" r:id="rId5"/>
  </sheets>
  <definedNames>
    <definedName function="false" hidden="false" localSheetId="0" name="_xlnm.Print_Area" vbProcedure="false">'3. liga A'!$A$1:$J$21</definedName>
    <definedName function="false" hidden="false" localSheetId="2" name="_xlnm.Print_Area" vbProcedure="false">'3. liga C'!$A$1:$J$99</definedName>
    <definedName function="false" hidden="false" localSheetId="3" name="_xlnm.Print_Area" vbProcedure="false">'3. liga D'!$A$1:$J$99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<sst xmlns="http://schemas.openxmlformats.org/spreadsheetml/2006/main" count="216" uniqueCount="80">
  <si>
    <t xml:space="preserve">3. LIGA MUŽI A    2017 - 2018</t>
  </si>
  <si>
    <t xml:space="preserve">1.</t>
  </si>
  <si>
    <t xml:space="preserve">1.SQ Teplice B</t>
  </si>
  <si>
    <t xml:space="preserve">6.</t>
  </si>
  <si>
    <t xml:space="preserve">Drakun B</t>
  </si>
  <si>
    <t xml:space="preserve">2.</t>
  </si>
  <si>
    <t xml:space="preserve">Squash Modrý svět W</t>
  </si>
  <si>
    <t xml:space="preserve">7.</t>
  </si>
  <si>
    <t xml:space="preserve">VAŠE LIGA Hamr B</t>
  </si>
  <si>
    <t xml:space="preserve">3.</t>
  </si>
  <si>
    <t xml:space="preserve">Squash Ohradní - C</t>
  </si>
  <si>
    <t xml:space="preserve">8.</t>
  </si>
  <si>
    <t xml:space="preserve">SquashEspecial "C"</t>
  </si>
  <si>
    <t xml:space="preserve">4.</t>
  </si>
  <si>
    <t xml:space="preserve">SC Prague United B</t>
  </si>
  <si>
    <t xml:space="preserve">9.</t>
  </si>
  <si>
    <t xml:space="preserve">Squash prisoners B</t>
  </si>
  <si>
    <t xml:space="preserve">5.</t>
  </si>
  <si>
    <t xml:space="preserve">SK HAMR HEAD - C</t>
  </si>
  <si>
    <t xml:space="preserve">ligové kolo</t>
  </si>
  <si>
    <t xml:space="preserve">termín</t>
  </si>
  <si>
    <t xml:space="preserve">místo konání - pořadatel</t>
  </si>
  <si>
    <t xml:space="preserve">čas utkání</t>
  </si>
  <si>
    <t xml:space="preserve">účastníci</t>
  </si>
  <si>
    <t xml:space="preserve">team I</t>
  </si>
  <si>
    <t xml:space="preserve">team II</t>
  </si>
  <si>
    <t xml:space="preserve">team III</t>
  </si>
  <si>
    <t xml:space="preserve">HAMR-Záběhlice, Záběhlická,  Praha 10</t>
  </si>
  <si>
    <t xml:space="preserve">Squash Modrý svět, Beranových 125, Praha 9</t>
  </si>
  <si>
    <t xml:space="preserve">SQUASH SPORT ČIMICE, Čimická 780, Praha 8</t>
  </si>
  <si>
    <t xml:space="preserve">SQUASHPOINT, Květnového vítězství 938/79, Praha 4</t>
  </si>
  <si>
    <t xml:space="preserve">Squash-Haštal, Haštalská 731/20, Praha- Staré Město</t>
  </si>
  <si>
    <t xml:space="preserve">Squash Ohradní, Ohradní 1440/2a, Praha 4</t>
  </si>
  <si>
    <t xml:space="preserve">Aquacentrum Teplice, A. Jiráska 3149, Teplice</t>
  </si>
  <si>
    <t xml:space="preserve">3. LIGA MUŽI B    2017 - 2018</t>
  </si>
  <si>
    <t xml:space="preserve">Squash Modrý svět Q</t>
  </si>
  <si>
    <t xml:space="preserve">Squashova Akademie - D</t>
  </si>
  <si>
    <t xml:space="preserve">SQUASHEXPERT.CZ C Smädná Ťava</t>
  </si>
  <si>
    <t xml:space="preserve">Drakun junior</t>
  </si>
  <si>
    <t xml:space="preserve">SquashArena B</t>
  </si>
  <si>
    <t xml:space="preserve">Squash club Háje A</t>
  </si>
  <si>
    <t xml:space="preserve">Squash Drive</t>
  </si>
  <si>
    <t xml:space="preserve">SK Zvonárna B</t>
  </si>
  <si>
    <t xml:space="preserve">Muži SK US Cibulka A 3</t>
  </si>
  <si>
    <t xml:space="preserve">Squash Bowling Centrum, K Horkám 2284/1, Praha 11</t>
  </si>
  <si>
    <t xml:space="preserve">SQUASHPARK Cibulka, Fabiánova 1134, Praha 5 </t>
  </si>
  <si>
    <t xml:space="preserve">Sportcentrum Zvonárna, Dobrovodská silnice 1109, České Bud.</t>
  </si>
  <si>
    <t xml:space="preserve">Hector - Sport Centre, Malešická 655/59c, Praha 10</t>
  </si>
  <si>
    <t xml:space="preserve">SQUASHARENA, Cholupická 431, Praha 4</t>
  </si>
  <si>
    <t xml:space="preserve">Sportarena Praha, Kalašova 196, Praha-Dubeč</t>
  </si>
  <si>
    <t xml:space="preserve">3. LIGA MUŽI C    2018 - 2019</t>
  </si>
  <si>
    <t xml:space="preserve">SCC Hradec Králové </t>
  </si>
  <si>
    <t xml:space="preserve">Král Squash Academy</t>
  </si>
  <si>
    <t xml:space="preserve">Active squash club Žďár n.S.</t>
  </si>
  <si>
    <t xml:space="preserve">SK Poděbrady C</t>
  </si>
  <si>
    <t xml:space="preserve">Squash Sadská</t>
  </si>
  <si>
    <t xml:space="preserve">Squash prisoners A</t>
  </si>
  <si>
    <t xml:space="preserve">Active club, Dolní 3, Žďár nad Sázavou</t>
  </si>
  <si>
    <t xml:space="preserve">Squash centrum HK, Hradecká 1770/14a, Hradec Králové</t>
  </si>
  <si>
    <t xml:space="preserve">Bowling Squash Sadská, Poděbradská 1127, Sadská</t>
  </si>
  <si>
    <t xml:space="preserve">Bowling Squash Relax, Tyršova 26, Poděbrady</t>
  </si>
  <si>
    <t xml:space="preserve">7. + 8.</t>
  </si>
  <si>
    <t xml:space="preserve">3. LIGA MUŽI D    2017 - 2018</t>
  </si>
  <si>
    <t xml:space="preserve">SC FAJNE -III.liga muži</t>
  </si>
  <si>
    <t xml:space="preserve">Moravská Slavia Brno C</t>
  </si>
  <si>
    <t xml:space="preserve">Squash Dragons Krnov</t>
  </si>
  <si>
    <t xml:space="preserve">Squash Slovácká A</t>
  </si>
  <si>
    <t xml:space="preserve">CORKERS C</t>
  </si>
  <si>
    <t xml:space="preserve">Viktoria Brno Bástr Team</t>
  </si>
  <si>
    <t xml:space="preserve">Draps Olomouc </t>
  </si>
  <si>
    <t xml:space="preserve">Viktoria Brno Pneukomplet</t>
  </si>
  <si>
    <t xml:space="preserve">Squash Club Koruna</t>
  </si>
  <si>
    <t xml:space="preserve">Centrum Viktoria, Vodařská 232/2, Brno</t>
  </si>
  <si>
    <t xml:space="preserve">OMEGA centrum sportu a zdraví, Legionářská, Olomouc</t>
  </si>
  <si>
    <t xml:space="preserve">Squash Club Koruna, Obchodní dům Koruna, Pekařská 1, Olomouc</t>
  </si>
  <si>
    <t xml:space="preserve">Squashcentrum Slovácká Slavia, Stonky 860, Uherské Hradiště</t>
  </si>
  <si>
    <t xml:space="preserve">Moravská Slavia - Zone sports, Třída Generála Píky 11, Brno</t>
  </si>
  <si>
    <t xml:space="preserve">SBA SQUASH HAVRÁNEK, Horymírova 3069/5, Ostrava</t>
  </si>
  <si>
    <t xml:space="preserve">DRAPS Opava, Provaznická 5, Opava</t>
  </si>
  <si>
    <t xml:space="preserve">SC FAJNE, Gen. Sochora 6213/12A, Ostrava-Poruba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</si>
</sst>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10">
    <font>
      <sz val="10"/>
      <color rgb="FF000000"/>
      <name val="Trebuchet MS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rebuchet MS"/>
      <family val="2"/>
      <charset val="238"/>
    </font>
    <font>
      <b val="true"/>
      <sz val="10"/>
      <color rgb="FF000000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 val="true"/>
      <sz val="8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FFFF00"/>
        <bgColor rgb="FFFFF200"/>
      </patternFill>
    </fill>
    <fill>
      <patternFill patternType="solid">
        <fgColor rgb="FFEBF1DE"/>
        <bgColor rgb="FFFDEADA"/>
      </patternFill>
    </fill>
    <fill>
      <patternFill patternType="solid">
        <fgColor rgb="FFFFF2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57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1" activeCellId="0" sqref="C1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"/>
    <col collapsed="false" customWidth="true" hidden="false" outlineLevel="0" max="3" min="3" style="2" width="13.99"/>
    <col collapsed="false" customWidth="true" hidden="false" outlineLevel="0" max="4" min="4" style="2" width="3.44"/>
    <col collapsed="false" customWidth="true" hidden="false" outlineLevel="0" max="5" min="5" style="3" width="55.66"/>
    <col collapsed="false" customWidth="true" hidden="false" outlineLevel="0" max="6" min="6" style="2" width="1.56"/>
    <col collapsed="false" customWidth="true" hidden="false" outlineLevel="0" max="7" min="7" style="3" width="10.67"/>
    <col collapsed="false" customWidth="true" hidden="false" outlineLevel="0" max="8" min="8" style="2" width="1.56"/>
    <col collapsed="false" customWidth="true" hidden="false" outlineLevel="0" max="10" min="9" style="2" width="45.66"/>
    <col collapsed="false" customWidth="true" hidden="false" outlineLevel="0" max="11" min="11" style="1" width="45.66"/>
    <col collapsed="false" customWidth="true" hidden="false" outlineLevel="0" max="1025" min="12" style="1" width="9.11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customFormat="false" ht="14.4" hidden="false" customHeight="false" outlineLevel="0" collapsed="false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customFormat="false" ht="14.4" hidden="false" customHeight="false" outlineLevel="0" collapsed="false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customFormat="false" ht="14.4" hidden="false" customHeight="false" outlineLevel="0" collapsed="false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customFormat="false" ht="14.4" hidden="false" customHeight="false" outlineLevel="0" collapsed="false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customFormat="false" ht="14.4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4.4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" hidden="false" customHeight="true" outlineLevel="0" collapsed="false">
      <c r="B11" s="35" t="s">
        <v>1</v>
      </c>
      <c r="C11" s="36" t="n">
        <v>43386</v>
      </c>
      <c r="D11" s="37"/>
      <c r="E11" s="38" t="s">
        <v>27</v>
      </c>
      <c r="F11" s="34"/>
      <c r="G11" s="39" t="n">
        <v>0.416666666666667</v>
      </c>
      <c r="H11" s="34"/>
      <c r="I11" s="40" t="str">
        <f aca="false">J5</f>
        <v>Squash prisoners B</v>
      </c>
      <c r="J11" s="40" t="str">
        <f aca="false">E4</f>
        <v>Squash Ohradní - C</v>
      </c>
      <c r="K11" s="40" t="str">
        <f aca="false">J4</f>
        <v>SquashEspecial "C"</v>
      </c>
    </row>
    <row r="12" customFormat="false" ht="5.25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4.4" hidden="false" customHeight="false" outlineLevel="0" collapsed="false">
      <c r="B13" s="35"/>
      <c r="C13" s="35"/>
      <c r="D13" s="45"/>
      <c r="E13" s="46" t="s">
        <v>28</v>
      </c>
      <c r="F13" s="34"/>
      <c r="G13" s="47" t="n">
        <v>0.5</v>
      </c>
      <c r="H13" s="34"/>
      <c r="I13" s="40" t="str">
        <f aca="false">E3</f>
        <v>Squash Modrý svět W</v>
      </c>
      <c r="J13" s="40" t="str">
        <f aca="false">J2</f>
        <v>Drakun B</v>
      </c>
      <c r="K13" s="40" t="str">
        <f aca="false">E5</f>
        <v>SC Prague United B</v>
      </c>
    </row>
    <row r="14" customFormat="false" ht="5.25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" hidden="false" customHeight="true" outlineLevel="0" collapsed="false">
      <c r="B15" s="35"/>
      <c r="C15" s="35"/>
      <c r="D15" s="41"/>
      <c r="E15" s="38" t="s">
        <v>27</v>
      </c>
      <c r="F15" s="34"/>
      <c r="G15" s="39" t="n">
        <v>0.583333333333333</v>
      </c>
      <c r="H15" s="34"/>
      <c r="I15" s="40" t="str">
        <f aca="false">E6</f>
        <v>SK HAMR HEAD - C</v>
      </c>
      <c r="J15" s="40" t="str">
        <f aca="false">J3</f>
        <v>VAŠE LIGA Hamr B</v>
      </c>
      <c r="K15" s="40" t="str">
        <f aca="false">E2</f>
        <v>1.SQ Teplice B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4.4" hidden="false" customHeight="true" outlineLevel="0" collapsed="false">
      <c r="B17" s="48" t="s">
        <v>5</v>
      </c>
      <c r="C17" s="49" t="n">
        <v>43387</v>
      </c>
      <c r="D17" s="37"/>
      <c r="E17" s="50" t="s">
        <v>27</v>
      </c>
      <c r="F17" s="34"/>
      <c r="G17" s="51" t="n">
        <v>0.5</v>
      </c>
      <c r="H17" s="34"/>
      <c r="I17" s="52" t="str">
        <f aca="false">J3</f>
        <v>VAŠE LIGA Hamr B</v>
      </c>
      <c r="J17" s="52" t="str">
        <f aca="false">E5</f>
        <v>SC Prague United B</v>
      </c>
      <c r="K17" s="52" t="str">
        <f aca="false">J5</f>
        <v>Squash prisoners B</v>
      </c>
    </row>
    <row r="18" customFormat="false" ht="5.25" hidden="false" customHeight="true" outlineLevel="0" collapsed="false">
      <c r="B18" s="48"/>
      <c r="C18" s="48"/>
      <c r="D18" s="41"/>
      <c r="E18" s="42"/>
      <c r="F18" s="34"/>
      <c r="G18" s="43"/>
      <c r="H18" s="34"/>
      <c r="I18" s="44"/>
      <c r="J18" s="44"/>
      <c r="K18" s="44"/>
    </row>
    <row r="19" customFormat="false" ht="12.8" hidden="false" customHeight="false" outlineLevel="0" collapsed="false">
      <c r="B19" s="48"/>
      <c r="C19" s="48"/>
      <c r="D19" s="45"/>
      <c r="E19" s="50" t="s">
        <v>29</v>
      </c>
      <c r="F19" s="34"/>
      <c r="G19" s="51" t="n">
        <v>0.5</v>
      </c>
      <c r="H19" s="34"/>
      <c r="I19" s="52" t="str">
        <f aca="false">J2</f>
        <v>Drakun B</v>
      </c>
      <c r="J19" s="52" t="str">
        <f aca="false">E2</f>
        <v>1.SQ Teplice B</v>
      </c>
      <c r="K19" s="52" t="str">
        <f aca="false">E4</f>
        <v>Squash Ohradní - C</v>
      </c>
    </row>
    <row r="20" customFormat="false" ht="5.25" hidden="false" customHeight="true" outlineLevel="0" collapsed="false">
      <c r="B20" s="48"/>
      <c r="C20" s="48"/>
      <c r="D20" s="41"/>
      <c r="E20" s="42"/>
      <c r="F20" s="34"/>
      <c r="G20" s="43"/>
      <c r="H20" s="34"/>
      <c r="I20" s="44"/>
      <c r="J20" s="44"/>
      <c r="K20" s="44"/>
    </row>
    <row r="21" customFormat="false" ht="14.4" hidden="false" customHeight="true" outlineLevel="0" collapsed="false">
      <c r="B21" s="48"/>
      <c r="C21" s="48"/>
      <c r="D21" s="41"/>
      <c r="E21" s="53" t="s">
        <v>30</v>
      </c>
      <c r="F21" s="34"/>
      <c r="G21" s="54" t="n">
        <v>0.583333333333333</v>
      </c>
      <c r="H21" s="34"/>
      <c r="I21" s="52" t="str">
        <f aca="false">J4</f>
        <v>SquashEspecial "C"</v>
      </c>
      <c r="J21" s="52" t="str">
        <f aca="false">E3</f>
        <v>Squash Modrý svět W</v>
      </c>
      <c r="K21" s="52" t="str">
        <f aca="false">E6</f>
        <v>SK HAMR HEAD - C</v>
      </c>
    </row>
    <row r="22" customFormat="false" ht="12" hidden="false" customHeight="tru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4.4" hidden="false" customHeight="true" outlineLevel="0" collapsed="false">
      <c r="B23" s="35" t="s">
        <v>9</v>
      </c>
      <c r="C23" s="36" t="n">
        <v>43435</v>
      </c>
      <c r="D23" s="37"/>
      <c r="E23" s="38" t="s">
        <v>29</v>
      </c>
      <c r="F23" s="34"/>
      <c r="G23" s="39" t="n">
        <v>0.416666666666667</v>
      </c>
      <c r="H23" s="34"/>
      <c r="I23" s="40" t="str">
        <f aca="false">J2</f>
        <v>Drakun B</v>
      </c>
      <c r="J23" s="40" t="str">
        <f aca="false">E6</f>
        <v>SK HAMR HEAD - C</v>
      </c>
      <c r="K23" s="40" t="str">
        <f aca="false">J5</f>
        <v>Squash prisoners B</v>
      </c>
    </row>
    <row r="24" customFormat="false" ht="5.25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4.4" hidden="false" customHeight="false" outlineLevel="0" collapsed="false">
      <c r="B25" s="35"/>
      <c r="C25" s="35"/>
      <c r="D25" s="45"/>
      <c r="E25" s="46" t="s">
        <v>31</v>
      </c>
      <c r="F25" s="34"/>
      <c r="G25" s="47" t="n">
        <v>0.5</v>
      </c>
      <c r="H25" s="34"/>
      <c r="I25" s="40" t="s">
        <v>14</v>
      </c>
      <c r="J25" s="40" t="s">
        <v>2</v>
      </c>
      <c r="K25" s="40" t="str">
        <f aca="false">J4</f>
        <v>SquashEspecial "C"</v>
      </c>
    </row>
    <row r="26" customFormat="false" ht="5.25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4.4" hidden="false" customHeight="true" outlineLevel="0" collapsed="false">
      <c r="B27" s="35"/>
      <c r="C27" s="35"/>
      <c r="D27" s="41"/>
      <c r="E27" s="46" t="s">
        <v>32</v>
      </c>
      <c r="F27" s="34"/>
      <c r="G27" s="47" t="n">
        <v>0.5</v>
      </c>
      <c r="H27" s="34"/>
      <c r="I27" s="40" t="str">
        <f aca="false">E4</f>
        <v>Squash Ohradní - C</v>
      </c>
      <c r="J27" s="40" t="str">
        <f aca="false">J3</f>
        <v>VAŠE LIGA Hamr B</v>
      </c>
      <c r="K27" s="40" t="str">
        <f aca="false">E3</f>
        <v>Squash Modrý svět W</v>
      </c>
    </row>
    <row r="28" customFormat="false" ht="12" hidden="false" customHeight="tru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4.4" hidden="false" customHeight="true" outlineLevel="0" collapsed="false">
      <c r="B29" s="48" t="s">
        <v>13</v>
      </c>
      <c r="C29" s="49" t="n">
        <v>43436</v>
      </c>
      <c r="D29" s="37"/>
      <c r="E29" s="38" t="s">
        <v>28</v>
      </c>
      <c r="F29" s="34"/>
      <c r="G29" s="39" t="n">
        <v>0.583333333333333</v>
      </c>
      <c r="H29" s="34"/>
      <c r="I29" s="52" t="str">
        <f aca="false">E3</f>
        <v>Squash Modrý svět W</v>
      </c>
      <c r="J29" s="52" t="str">
        <f aca="false">E2</f>
        <v>1.SQ Teplice B</v>
      </c>
      <c r="K29" s="52" t="str">
        <f aca="false">J5</f>
        <v>Squash prisoners B</v>
      </c>
    </row>
    <row r="30" customFormat="false" ht="5.25" hidden="false" customHeight="true" outlineLevel="0" collapsed="false">
      <c r="B30" s="48"/>
      <c r="C30" s="48"/>
      <c r="D30" s="41"/>
      <c r="E30" s="42"/>
      <c r="F30" s="34"/>
      <c r="G30" s="43"/>
      <c r="H30" s="34"/>
      <c r="I30" s="44"/>
      <c r="J30" s="44"/>
      <c r="K30" s="44"/>
    </row>
    <row r="31" customFormat="false" ht="14.4" hidden="false" customHeight="false" outlineLevel="0" collapsed="false">
      <c r="B31" s="48"/>
      <c r="C31" s="48"/>
      <c r="D31" s="45"/>
      <c r="E31" s="50" t="s">
        <v>31</v>
      </c>
      <c r="F31" s="34"/>
      <c r="G31" s="51" t="n">
        <v>0.5</v>
      </c>
      <c r="H31" s="34"/>
      <c r="I31" s="52" t="str">
        <f aca="false">E5</f>
        <v>SC Prague United B</v>
      </c>
      <c r="J31" s="52" t="str">
        <f aca="false">E6</f>
        <v>SK HAMR HEAD - C</v>
      </c>
      <c r="K31" s="52" t="str">
        <f aca="false">E4</f>
        <v>Squash Ohradní - C</v>
      </c>
    </row>
    <row r="32" customFormat="false" ht="5.25" hidden="false" customHeight="true" outlineLevel="0" collapsed="false">
      <c r="B32" s="48"/>
      <c r="C32" s="48"/>
      <c r="D32" s="41"/>
      <c r="E32" s="42"/>
      <c r="F32" s="34"/>
      <c r="G32" s="43"/>
      <c r="H32" s="34"/>
      <c r="I32" s="44"/>
      <c r="J32" s="44"/>
      <c r="K32" s="44"/>
    </row>
    <row r="33" customFormat="false" ht="14.4" hidden="false" customHeight="true" outlineLevel="0" collapsed="false">
      <c r="B33" s="48"/>
      <c r="C33" s="48"/>
      <c r="D33" s="41"/>
      <c r="E33" s="50" t="s">
        <v>30</v>
      </c>
      <c r="F33" s="34"/>
      <c r="G33" s="51" t="n">
        <v>0.5</v>
      </c>
      <c r="H33" s="34"/>
      <c r="I33" s="52" t="str">
        <f aca="false">J4</f>
        <v>SquashEspecial "C"</v>
      </c>
      <c r="J33" s="52" t="str">
        <f aca="false">J3</f>
        <v>VAŠE LIGA Hamr B</v>
      </c>
      <c r="K33" s="52" t="str">
        <f aca="false">J2</f>
        <v>Drakun B</v>
      </c>
    </row>
    <row r="34" customFormat="false" ht="12" hidden="false" customHeight="tru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4.4" hidden="false" customHeight="true" outlineLevel="0" collapsed="false">
      <c r="B35" s="35" t="s">
        <v>17</v>
      </c>
      <c r="C35" s="36" t="n">
        <v>43491</v>
      </c>
      <c r="D35" s="37"/>
      <c r="E35" s="46" t="s">
        <v>32</v>
      </c>
      <c r="F35" s="34"/>
      <c r="G35" s="47" t="n">
        <v>0.5</v>
      </c>
      <c r="H35" s="34"/>
      <c r="I35" s="40" t="str">
        <f aca="false">E4</f>
        <v>Squash Ohradní - C</v>
      </c>
      <c r="J35" s="40" t="str">
        <f aca="false">J4</f>
        <v>SquashEspecial "C"</v>
      </c>
      <c r="K35" s="40" t="str">
        <f aca="false">J5</f>
        <v>Squash prisoners B</v>
      </c>
    </row>
    <row r="36" customFormat="false" ht="5.25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4.4" hidden="false" customHeight="false" outlineLevel="0" collapsed="false">
      <c r="B37" s="35"/>
      <c r="C37" s="35"/>
      <c r="D37" s="45"/>
      <c r="E37" s="38" t="s">
        <v>29</v>
      </c>
      <c r="F37" s="34"/>
      <c r="G37" s="39" t="n">
        <v>0.583333333333333</v>
      </c>
      <c r="H37" s="34"/>
      <c r="I37" s="40" t="str">
        <f aca="false">J2</f>
        <v>Drakun B</v>
      </c>
      <c r="J37" s="40" t="str">
        <f aca="false">E5</f>
        <v>SC Prague United B</v>
      </c>
      <c r="K37" s="40" t="str">
        <f aca="false">E3</f>
        <v>Squash Modrý svět W</v>
      </c>
    </row>
    <row r="38" customFormat="false" ht="5.25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4.4" hidden="false" customHeight="true" outlineLevel="0" collapsed="false">
      <c r="B39" s="35"/>
      <c r="C39" s="35"/>
      <c r="D39" s="41"/>
      <c r="E39" s="46" t="s">
        <v>27</v>
      </c>
      <c r="F39" s="34"/>
      <c r="G39" s="47" t="n">
        <v>0.5</v>
      </c>
      <c r="H39" s="34"/>
      <c r="I39" s="40" t="str">
        <f aca="false">J3</f>
        <v>VAŠE LIGA Hamr B</v>
      </c>
      <c r="J39" s="40" t="str">
        <f aca="false">E6</f>
        <v>SK HAMR HEAD - C</v>
      </c>
      <c r="K39" s="40" t="str">
        <f aca="false">E2</f>
        <v>1.SQ Teplice B</v>
      </c>
    </row>
    <row r="40" customFormat="false" ht="12" hidden="false" customHeight="tru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4.4" hidden="false" customHeight="true" outlineLevel="0" collapsed="false">
      <c r="B41" s="48" t="s">
        <v>3</v>
      </c>
      <c r="C41" s="49" t="n">
        <v>43492</v>
      </c>
      <c r="D41" s="37"/>
      <c r="E41" s="38" t="s">
        <v>31</v>
      </c>
      <c r="F41" s="34"/>
      <c r="G41" s="39" t="n">
        <v>0.416666666666667</v>
      </c>
      <c r="H41" s="34"/>
      <c r="I41" s="52" t="s">
        <v>14</v>
      </c>
      <c r="J41" s="52" t="str">
        <f aca="false">J3</f>
        <v>VAŠE LIGA Hamr B</v>
      </c>
      <c r="K41" s="52" t="s">
        <v>16</v>
      </c>
    </row>
    <row r="42" customFormat="false" ht="5.25" hidden="false" customHeight="true" outlineLevel="0" collapsed="false">
      <c r="B42" s="48"/>
      <c r="C42" s="48"/>
      <c r="D42" s="41"/>
      <c r="E42" s="42"/>
      <c r="F42" s="34"/>
      <c r="G42" s="43"/>
      <c r="H42" s="34"/>
      <c r="I42" s="44"/>
      <c r="J42" s="44"/>
      <c r="K42" s="44"/>
    </row>
    <row r="43" customFormat="false" ht="14.4" hidden="false" customHeight="false" outlineLevel="0" collapsed="false">
      <c r="B43" s="48"/>
      <c r="C43" s="48"/>
      <c r="D43" s="45"/>
      <c r="E43" s="38" t="s">
        <v>33</v>
      </c>
      <c r="F43" s="34"/>
      <c r="G43" s="39" t="n">
        <v>0.416666666666667</v>
      </c>
      <c r="H43" s="34"/>
      <c r="I43" s="52" t="str">
        <f aca="false">E2</f>
        <v>1.SQ Teplice B</v>
      </c>
      <c r="J43" s="52" t="str">
        <f aca="false">E4</f>
        <v>Squash Ohradní - C</v>
      </c>
      <c r="K43" s="52" t="str">
        <f aca="false">J2</f>
        <v>Drakun B</v>
      </c>
    </row>
    <row r="44" customFormat="false" ht="5.25" hidden="false" customHeight="true" outlineLevel="0" collapsed="false">
      <c r="B44" s="48"/>
      <c r="C44" s="48"/>
      <c r="D44" s="41"/>
      <c r="E44" s="42"/>
      <c r="F44" s="34"/>
      <c r="G44" s="43"/>
      <c r="H44" s="34"/>
      <c r="I44" s="44"/>
      <c r="J44" s="44"/>
      <c r="K44" s="44"/>
    </row>
    <row r="45" customFormat="false" ht="14.4" hidden="false" customHeight="true" outlineLevel="0" collapsed="false">
      <c r="B45" s="48"/>
      <c r="C45" s="48"/>
      <c r="D45" s="41"/>
      <c r="E45" s="50" t="s">
        <v>27</v>
      </c>
      <c r="F45" s="34"/>
      <c r="G45" s="51" t="n">
        <v>0.5</v>
      </c>
      <c r="H45" s="34"/>
      <c r="I45" s="52" t="str">
        <f aca="false">E6</f>
        <v>SK HAMR HEAD - C</v>
      </c>
      <c r="J45" s="52" t="str">
        <f aca="false">J4</f>
        <v>SquashEspecial "C"</v>
      </c>
      <c r="K45" s="52" t="str">
        <f aca="false">E3</f>
        <v>Squash Modrý svět W</v>
      </c>
    </row>
    <row r="46" customFormat="false" ht="12" hidden="false" customHeight="tru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4.4" hidden="false" customHeight="true" outlineLevel="0" collapsed="false">
      <c r="B47" s="35" t="n">
        <v>7</v>
      </c>
      <c r="C47" s="36" t="n">
        <v>43554</v>
      </c>
      <c r="D47" s="37"/>
      <c r="E47" s="46" t="s">
        <v>27</v>
      </c>
      <c r="F47" s="34"/>
      <c r="G47" s="47" t="n">
        <v>0.5</v>
      </c>
      <c r="H47" s="34"/>
      <c r="I47" s="40" t="str">
        <f aca="false">E6</f>
        <v>SK HAMR HEAD - C</v>
      </c>
      <c r="J47" s="40" t="str">
        <f aca="false">J2</f>
        <v>Drakun B</v>
      </c>
      <c r="K47" s="40" t="str">
        <f aca="false">J5</f>
        <v>Squash prisoners B</v>
      </c>
    </row>
    <row r="48" customFormat="false" ht="5.25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4.4" hidden="false" customHeight="false" outlineLevel="0" collapsed="false">
      <c r="B49" s="35"/>
      <c r="C49" s="35"/>
      <c r="D49" s="45"/>
      <c r="E49" s="38" t="s">
        <v>33</v>
      </c>
      <c r="F49" s="34"/>
      <c r="G49" s="39" t="n">
        <v>0.416666666666667</v>
      </c>
      <c r="H49" s="34"/>
      <c r="I49" s="40" t="s">
        <v>2</v>
      </c>
      <c r="J49" s="40" t="str">
        <f aca="false">J4</f>
        <v>SquashEspecial "C"</v>
      </c>
      <c r="K49" s="40" t="s">
        <v>14</v>
      </c>
    </row>
    <row r="50" customFormat="false" ht="5.25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4.4" hidden="false" customHeight="true" outlineLevel="0" collapsed="false">
      <c r="B51" s="35"/>
      <c r="C51" s="35"/>
      <c r="D51" s="41"/>
      <c r="E51" s="46" t="s">
        <v>28</v>
      </c>
      <c r="F51" s="34"/>
      <c r="G51" s="47" t="n">
        <v>0.5</v>
      </c>
      <c r="H51" s="34"/>
      <c r="I51" s="40" t="str">
        <f aca="false">E3</f>
        <v>Squash Modrý svět W</v>
      </c>
      <c r="J51" s="40" t="str">
        <f aca="false">E4</f>
        <v>Squash Ohradní - C</v>
      </c>
      <c r="K51" s="40" t="str">
        <f aca="false">J3</f>
        <v>VAŠE LIGA Hamr B</v>
      </c>
    </row>
    <row r="52" customFormat="false" ht="12" hidden="false" customHeight="tru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4.4" hidden="false" customHeight="true" outlineLevel="0" collapsed="false">
      <c r="B53" s="48" t="s">
        <v>11</v>
      </c>
      <c r="C53" s="49" t="n">
        <v>43555</v>
      </c>
      <c r="D53" s="37"/>
      <c r="E53" s="50" t="s">
        <v>27</v>
      </c>
      <c r="F53" s="34"/>
      <c r="G53" s="51" t="n">
        <v>0.5</v>
      </c>
      <c r="H53" s="34"/>
      <c r="I53" s="52" t="s">
        <v>16</v>
      </c>
      <c r="J53" s="52" t="str">
        <f aca="false">E3</f>
        <v>Squash Modrý svět W</v>
      </c>
      <c r="K53" s="52" t="s">
        <v>2</v>
      </c>
    </row>
    <row r="54" customFormat="false" ht="5.25" hidden="false" customHeight="true" outlineLevel="0" collapsed="false">
      <c r="B54" s="48"/>
      <c r="C54" s="48"/>
      <c r="D54" s="41"/>
      <c r="E54" s="42"/>
      <c r="F54" s="34"/>
      <c r="G54" s="43"/>
      <c r="H54" s="34"/>
      <c r="I54" s="44"/>
      <c r="J54" s="44"/>
      <c r="K54" s="44"/>
    </row>
    <row r="55" customFormat="false" ht="14.4" hidden="false" customHeight="false" outlineLevel="0" collapsed="false">
      <c r="B55" s="48"/>
      <c r="C55" s="48"/>
      <c r="D55" s="45"/>
      <c r="E55" s="50" t="s">
        <v>32</v>
      </c>
      <c r="F55" s="34"/>
      <c r="G55" s="51" t="n">
        <v>0.5</v>
      </c>
      <c r="H55" s="34"/>
      <c r="I55" s="52" t="str">
        <f aca="false">E4</f>
        <v>Squash Ohradní - C</v>
      </c>
      <c r="J55" s="52" t="str">
        <f aca="false">E5</f>
        <v>SC Prague United B</v>
      </c>
      <c r="K55" s="52" t="str">
        <f aca="false">E6</f>
        <v>SK HAMR HEAD - C</v>
      </c>
    </row>
    <row r="56" customFormat="false" ht="5.25" hidden="false" customHeight="true" outlineLevel="0" collapsed="false">
      <c r="B56" s="48"/>
      <c r="C56" s="48"/>
      <c r="D56" s="41"/>
      <c r="E56" s="42"/>
      <c r="F56" s="34"/>
      <c r="G56" s="43"/>
      <c r="H56" s="34"/>
      <c r="I56" s="44"/>
      <c r="J56" s="44"/>
      <c r="K56" s="44"/>
    </row>
    <row r="57" customFormat="false" ht="14.4" hidden="false" customHeight="true" outlineLevel="0" collapsed="false">
      <c r="B57" s="48"/>
      <c r="C57" s="48"/>
      <c r="D57" s="41"/>
      <c r="E57" s="50" t="s">
        <v>27</v>
      </c>
      <c r="F57" s="34"/>
      <c r="G57" s="51" t="n">
        <v>0.5</v>
      </c>
      <c r="H57" s="34"/>
      <c r="I57" s="52" t="str">
        <f aca="false">J3</f>
        <v>VAŠE LIGA Hamr B</v>
      </c>
      <c r="J57" s="52" t="str">
        <f aca="false">J4</f>
        <v>SquashEspecial "C"</v>
      </c>
      <c r="K57" s="52" t="str">
        <f aca="false">J2</f>
        <v>Drakun B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true" verticalCentered="tru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57"/>
  <sheetViews>
    <sheetView showFormulas="false" showGridLines="true" showRowColHeaders="fals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21" activeCellId="0" sqref="G21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"/>
    <col collapsed="false" customWidth="true" hidden="false" outlineLevel="0" max="3" min="3" style="2" width="13.99"/>
    <col collapsed="false" customWidth="true" hidden="false" outlineLevel="0" max="4" min="4" style="2" width="3.44"/>
    <col collapsed="false" customWidth="true" hidden="false" outlineLevel="0" max="5" min="5" style="3" width="55.66"/>
    <col collapsed="false" customWidth="true" hidden="false" outlineLevel="0" max="6" min="6" style="2" width="1.56"/>
    <col collapsed="false" customWidth="true" hidden="false" outlineLevel="0" max="7" min="7" style="3" width="10.67"/>
    <col collapsed="false" customWidth="true" hidden="false" outlineLevel="0" max="8" min="8" style="2" width="1.56"/>
    <col collapsed="false" customWidth="true" hidden="false" outlineLevel="0" max="10" min="9" style="2" width="45.66"/>
    <col collapsed="false" customWidth="true" hidden="false" outlineLevel="0" max="11" min="11" style="1" width="45.66"/>
    <col collapsed="false" customWidth="true" hidden="false" outlineLevel="0" max="1025" min="12" style="1" width="9.11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34</v>
      </c>
      <c r="C2" s="4"/>
      <c r="D2" s="5" t="s">
        <v>1</v>
      </c>
      <c r="E2" s="6" t="s">
        <v>35</v>
      </c>
      <c r="F2" s="7"/>
      <c r="G2" s="8"/>
      <c r="H2" s="7"/>
      <c r="I2" s="9" t="s">
        <v>3</v>
      </c>
      <c r="J2" s="7" t="s">
        <v>36</v>
      </c>
      <c r="K2" s="10"/>
    </row>
    <row r="3" customFormat="false" ht="14.4" hidden="false" customHeight="false" outlineLevel="0" collapsed="false">
      <c r="B3" s="4"/>
      <c r="C3" s="4"/>
      <c r="D3" s="11" t="s">
        <v>5</v>
      </c>
      <c r="E3" s="12" t="s">
        <v>37</v>
      </c>
      <c r="F3" s="13"/>
      <c r="G3" s="14"/>
      <c r="H3" s="13"/>
      <c r="I3" s="15" t="s">
        <v>7</v>
      </c>
      <c r="J3" s="13" t="s">
        <v>38</v>
      </c>
      <c r="K3" s="16"/>
    </row>
    <row r="4" customFormat="false" ht="14.4" hidden="false" customHeight="false" outlineLevel="0" collapsed="false">
      <c r="B4" s="4"/>
      <c r="C4" s="4"/>
      <c r="D4" s="11" t="s">
        <v>9</v>
      </c>
      <c r="E4" s="12" t="s">
        <v>39</v>
      </c>
      <c r="F4" s="13"/>
      <c r="G4" s="14"/>
      <c r="H4" s="13"/>
      <c r="I4" s="15" t="s">
        <v>11</v>
      </c>
      <c r="J4" s="13" t="s">
        <v>40</v>
      </c>
      <c r="K4" s="16"/>
    </row>
    <row r="5" customFormat="false" ht="14.4" hidden="false" customHeight="false" outlineLevel="0" collapsed="false">
      <c r="B5" s="4"/>
      <c r="C5" s="4"/>
      <c r="D5" s="11" t="s">
        <v>13</v>
      </c>
      <c r="E5" s="12" t="s">
        <v>41</v>
      </c>
      <c r="F5" s="13"/>
      <c r="G5" s="14"/>
      <c r="H5" s="13"/>
      <c r="I5" s="15" t="s">
        <v>15</v>
      </c>
      <c r="J5" s="13" t="s">
        <v>42</v>
      </c>
      <c r="K5" s="16"/>
    </row>
    <row r="6" customFormat="false" ht="14.4" hidden="false" customHeight="false" outlineLevel="0" collapsed="false">
      <c r="B6" s="4"/>
      <c r="C6" s="4"/>
      <c r="D6" s="17" t="s">
        <v>17</v>
      </c>
      <c r="E6" s="18" t="s">
        <v>43</v>
      </c>
      <c r="F6" s="19"/>
      <c r="G6" s="20"/>
      <c r="H6" s="19"/>
      <c r="I6" s="19"/>
      <c r="J6" s="21"/>
      <c r="K6" s="22"/>
    </row>
    <row r="7" customFormat="false" ht="14.4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4.4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" hidden="false" customHeight="true" outlineLevel="0" collapsed="false">
      <c r="B11" s="35" t="s">
        <v>1</v>
      </c>
      <c r="C11" s="36" t="n">
        <v>43386</v>
      </c>
      <c r="D11" s="37"/>
      <c r="E11" s="46" t="s">
        <v>44</v>
      </c>
      <c r="F11" s="34"/>
      <c r="G11" s="47" t="n">
        <v>0.5</v>
      </c>
      <c r="H11" s="34"/>
      <c r="I11" s="40" t="str">
        <f aca="false">J4</f>
        <v>Squash club Háje A</v>
      </c>
      <c r="J11" s="40" t="str">
        <f aca="false">E4</f>
        <v>SquashArena B</v>
      </c>
      <c r="K11" s="40" t="str">
        <f aca="false">J5</f>
        <v>SK Zvonárna B</v>
      </c>
    </row>
    <row r="12" customFormat="false" ht="5.25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4.4" hidden="false" customHeight="false" outlineLevel="0" collapsed="false">
      <c r="B13" s="35"/>
      <c r="C13" s="35"/>
      <c r="D13" s="45"/>
      <c r="E13" s="46" t="s">
        <v>29</v>
      </c>
      <c r="F13" s="34"/>
      <c r="G13" s="47" t="n">
        <v>0.5</v>
      </c>
      <c r="H13" s="34"/>
      <c r="I13" s="40" t="str">
        <f aca="false">E3</f>
        <v>SQUASHEXPERT.CZ C Smädná Ťava</v>
      </c>
      <c r="J13" s="40" t="str">
        <f aca="false">J2</f>
        <v>Squashova Akademie - D</v>
      </c>
      <c r="K13" s="40" t="str">
        <f aca="false">E5</f>
        <v>Squash Drive</v>
      </c>
    </row>
    <row r="14" customFormat="false" ht="5.25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" hidden="false" customHeight="true" outlineLevel="0" collapsed="false">
      <c r="B15" s="35"/>
      <c r="C15" s="35"/>
      <c r="D15" s="41"/>
      <c r="E15" s="46" t="s">
        <v>45</v>
      </c>
      <c r="F15" s="34"/>
      <c r="G15" s="47" t="n">
        <v>0.5</v>
      </c>
      <c r="H15" s="34"/>
      <c r="I15" s="40" t="str">
        <f aca="false">E6</f>
        <v>Muži SK US Cibulka A 3</v>
      </c>
      <c r="J15" s="40" t="str">
        <f aca="false">J3</f>
        <v>Drakun junior</v>
      </c>
      <c r="K15" s="40" t="str">
        <f aca="false">E2</f>
        <v>Squash Modrý svět Q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4.4" hidden="false" customHeight="true" outlineLevel="0" collapsed="false">
      <c r="B17" s="48" t="s">
        <v>5</v>
      </c>
      <c r="C17" s="49" t="n">
        <v>43387</v>
      </c>
      <c r="D17" s="37"/>
      <c r="E17" s="50" t="s">
        <v>46</v>
      </c>
      <c r="F17" s="34"/>
      <c r="G17" s="51" t="n">
        <v>0.5</v>
      </c>
      <c r="H17" s="34"/>
      <c r="I17" s="52" t="str">
        <f aca="false">J5</f>
        <v>SK Zvonárna B</v>
      </c>
      <c r="J17" s="52" t="str">
        <f aca="false">J3</f>
        <v>Drakun junior</v>
      </c>
      <c r="K17" s="52" t="str">
        <f aca="false">E5</f>
        <v>Squash Drive</v>
      </c>
    </row>
    <row r="18" customFormat="false" ht="5.25" hidden="false" customHeight="true" outlineLevel="0" collapsed="false">
      <c r="B18" s="48"/>
      <c r="C18" s="48"/>
      <c r="D18" s="41"/>
      <c r="E18" s="42"/>
      <c r="F18" s="34"/>
      <c r="G18" s="43"/>
      <c r="H18" s="34"/>
      <c r="I18" s="44"/>
      <c r="J18" s="44"/>
      <c r="K18" s="44"/>
    </row>
    <row r="19" customFormat="false" ht="14.4" hidden="false" customHeight="false" outlineLevel="0" collapsed="false">
      <c r="B19" s="48"/>
      <c r="C19" s="48"/>
      <c r="D19" s="45"/>
      <c r="E19" s="50" t="s">
        <v>28</v>
      </c>
      <c r="F19" s="34"/>
      <c r="G19" s="51" t="n">
        <v>0.5</v>
      </c>
      <c r="H19" s="34"/>
      <c r="I19" s="52" t="str">
        <f aca="false">E2</f>
        <v>Squash Modrý svět Q</v>
      </c>
      <c r="J19" s="52" t="str">
        <f aca="false">J2</f>
        <v>Squashova Akademie - D</v>
      </c>
      <c r="K19" s="52" t="str">
        <f aca="false">E4</f>
        <v>SquashArena B</v>
      </c>
    </row>
    <row r="20" customFormat="false" ht="5.25" hidden="false" customHeight="true" outlineLevel="0" collapsed="false">
      <c r="B20" s="48"/>
      <c r="C20" s="48"/>
      <c r="D20" s="41"/>
      <c r="E20" s="42"/>
      <c r="F20" s="34"/>
      <c r="G20" s="43"/>
      <c r="H20" s="34"/>
      <c r="I20" s="44"/>
      <c r="J20" s="44"/>
      <c r="K20" s="44"/>
    </row>
    <row r="21" customFormat="false" ht="14.4" hidden="false" customHeight="true" outlineLevel="0" collapsed="false">
      <c r="B21" s="48"/>
      <c r="C21" s="48"/>
      <c r="D21" s="41"/>
      <c r="E21" s="50" t="s">
        <v>44</v>
      </c>
      <c r="F21" s="34"/>
      <c r="G21" s="51" t="n">
        <v>0.5</v>
      </c>
      <c r="H21" s="34"/>
      <c r="I21" s="52" t="str">
        <f aca="false">J4</f>
        <v>Squash club Háje A</v>
      </c>
      <c r="J21" s="52" t="str">
        <f aca="false">E3</f>
        <v>SQUASHEXPERT.CZ C Smädná Ťava</v>
      </c>
      <c r="K21" s="52" t="str">
        <f aca="false">E6</f>
        <v>Muži SK US Cibulka A 3</v>
      </c>
    </row>
    <row r="22" customFormat="false" ht="12" hidden="false" customHeight="tru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4.4" hidden="false" customHeight="true" outlineLevel="0" collapsed="false">
      <c r="B23" s="35" t="s">
        <v>9</v>
      </c>
      <c r="C23" s="36" t="n">
        <v>43435</v>
      </c>
      <c r="D23" s="37"/>
      <c r="E23" s="46" t="s">
        <v>47</v>
      </c>
      <c r="F23" s="34"/>
      <c r="G23" s="47" t="n">
        <v>0.5</v>
      </c>
      <c r="H23" s="34"/>
      <c r="I23" s="40" t="str">
        <f aca="false">J2</f>
        <v>Squashova Akademie - D</v>
      </c>
      <c r="J23" s="40" t="str">
        <f aca="false">E6</f>
        <v>Muži SK US Cibulka A 3</v>
      </c>
      <c r="K23" s="40" t="str">
        <f aca="false">J5</f>
        <v>SK Zvonárna B</v>
      </c>
    </row>
    <row r="24" customFormat="false" ht="5.25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4.4" hidden="false" customHeight="false" outlineLevel="0" collapsed="false">
      <c r="B25" s="35"/>
      <c r="C25" s="35"/>
      <c r="D25" s="45"/>
      <c r="E25" s="46" t="s">
        <v>28</v>
      </c>
      <c r="F25" s="34"/>
      <c r="G25" s="47" t="n">
        <v>0.5</v>
      </c>
      <c r="H25" s="34"/>
      <c r="I25" s="40" t="str">
        <f aca="false">E2</f>
        <v>Squash Modrý svět Q</v>
      </c>
      <c r="J25" s="40" t="str">
        <f aca="false">E5</f>
        <v>Squash Drive</v>
      </c>
      <c r="K25" s="40" t="str">
        <f aca="false">J4</f>
        <v>Squash club Háje A</v>
      </c>
    </row>
    <row r="26" customFormat="false" ht="5.25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4.4" hidden="false" customHeight="true" outlineLevel="0" collapsed="false">
      <c r="B27" s="35"/>
      <c r="C27" s="35"/>
      <c r="D27" s="41"/>
      <c r="E27" s="46" t="s">
        <v>48</v>
      </c>
      <c r="F27" s="34"/>
      <c r="G27" s="47" t="n">
        <v>0.5</v>
      </c>
      <c r="H27" s="34"/>
      <c r="I27" s="40" t="str">
        <f aca="false">E4</f>
        <v>SquashArena B</v>
      </c>
      <c r="J27" s="40" t="str">
        <f aca="false">J3</f>
        <v>Drakun junior</v>
      </c>
      <c r="K27" s="40" t="str">
        <f aca="false">E3</f>
        <v>SQUASHEXPERT.CZ C Smädná Ťava</v>
      </c>
    </row>
    <row r="28" customFormat="false" ht="12" hidden="false" customHeight="tru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4.4" hidden="false" customHeight="true" outlineLevel="0" collapsed="false">
      <c r="B29" s="48" t="s">
        <v>13</v>
      </c>
      <c r="C29" s="49" t="n">
        <v>43436</v>
      </c>
      <c r="D29" s="37"/>
      <c r="E29" s="38" t="s">
        <v>28</v>
      </c>
      <c r="F29" s="34"/>
      <c r="G29" s="39" t="n">
        <v>0.416666666666667</v>
      </c>
      <c r="H29" s="34"/>
      <c r="I29" s="52" t="str">
        <f aca="false">E2</f>
        <v>Squash Modrý svět Q</v>
      </c>
      <c r="J29" s="52" t="str">
        <f aca="false">E3</f>
        <v>SQUASHEXPERT.CZ C Smädná Ťava</v>
      </c>
      <c r="K29" s="52" t="str">
        <f aca="false">J5</f>
        <v>SK Zvonárna B</v>
      </c>
    </row>
    <row r="30" customFormat="false" ht="5.25" hidden="false" customHeight="true" outlineLevel="0" collapsed="false">
      <c r="B30" s="48"/>
      <c r="C30" s="48"/>
      <c r="D30" s="41"/>
      <c r="E30" s="42"/>
      <c r="F30" s="34"/>
      <c r="G30" s="43"/>
      <c r="H30" s="34"/>
      <c r="I30" s="44"/>
      <c r="J30" s="44"/>
      <c r="K30" s="44"/>
    </row>
    <row r="31" customFormat="false" ht="14.4" hidden="false" customHeight="false" outlineLevel="0" collapsed="false">
      <c r="B31" s="48"/>
      <c r="C31" s="48"/>
      <c r="D31" s="45"/>
      <c r="E31" s="50" t="s">
        <v>49</v>
      </c>
      <c r="F31" s="34"/>
      <c r="G31" s="51" t="n">
        <v>0.5</v>
      </c>
      <c r="H31" s="34"/>
      <c r="I31" s="52" t="str">
        <f aca="false">E5</f>
        <v>Squash Drive</v>
      </c>
      <c r="J31" s="52" t="str">
        <f aca="false">E6</f>
        <v>Muži SK US Cibulka A 3</v>
      </c>
      <c r="K31" s="52" t="str">
        <f aca="false">E4</f>
        <v>SquashArena B</v>
      </c>
    </row>
    <row r="32" customFormat="false" ht="5.25" hidden="false" customHeight="true" outlineLevel="0" collapsed="false">
      <c r="B32" s="48"/>
      <c r="C32" s="48"/>
      <c r="D32" s="41"/>
      <c r="E32" s="42"/>
      <c r="F32" s="34"/>
      <c r="G32" s="43"/>
      <c r="H32" s="34"/>
      <c r="I32" s="44"/>
      <c r="J32" s="44"/>
      <c r="K32" s="44"/>
    </row>
    <row r="33" customFormat="false" ht="14.4" hidden="false" customHeight="true" outlineLevel="0" collapsed="false">
      <c r="B33" s="48"/>
      <c r="C33" s="48"/>
      <c r="D33" s="41"/>
      <c r="E33" s="38" t="s">
        <v>29</v>
      </c>
      <c r="F33" s="34"/>
      <c r="G33" s="39" t="n">
        <v>0.416666666666667</v>
      </c>
      <c r="H33" s="34"/>
      <c r="I33" s="52" t="str">
        <f aca="false">J3</f>
        <v>Drakun junior</v>
      </c>
      <c r="J33" s="52" t="str">
        <f aca="false">J4</f>
        <v>Squash club Háje A</v>
      </c>
      <c r="K33" s="52" t="str">
        <f aca="false">J2</f>
        <v>Squashova Akademie - D</v>
      </c>
    </row>
    <row r="34" customFormat="false" ht="12" hidden="false" customHeight="tru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4.4" hidden="false" customHeight="true" outlineLevel="0" collapsed="false">
      <c r="B35" s="35" t="s">
        <v>17</v>
      </c>
      <c r="C35" s="36" t="n">
        <v>43491</v>
      </c>
      <c r="D35" s="37"/>
      <c r="E35" s="46" t="s">
        <v>46</v>
      </c>
      <c r="F35" s="34"/>
      <c r="G35" s="47" t="n">
        <v>0.5</v>
      </c>
      <c r="H35" s="34"/>
      <c r="I35" s="40" t="str">
        <f aca="false">J5</f>
        <v>SK Zvonárna B</v>
      </c>
      <c r="J35" s="40" t="str">
        <f aca="false">E4</f>
        <v>SquashArena B</v>
      </c>
      <c r="K35" s="40" t="str">
        <f aca="false">J4</f>
        <v>Squash club Háje A</v>
      </c>
    </row>
    <row r="36" customFormat="false" ht="5.25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4.4" hidden="false" customHeight="false" outlineLevel="0" collapsed="false">
      <c r="B37" s="35"/>
      <c r="C37" s="35"/>
      <c r="D37" s="45"/>
      <c r="E37" s="46" t="s">
        <v>47</v>
      </c>
      <c r="F37" s="34"/>
      <c r="G37" s="47" t="n">
        <v>0.5</v>
      </c>
      <c r="H37" s="34"/>
      <c r="I37" s="40" t="str">
        <f aca="false">J2</f>
        <v>Squashova Akademie - D</v>
      </c>
      <c r="J37" s="40" t="str">
        <f aca="false">E5</f>
        <v>Squash Drive</v>
      </c>
      <c r="K37" s="40" t="str">
        <f aca="false">E3</f>
        <v>SQUASHEXPERT.CZ C Smädná Ťava</v>
      </c>
    </row>
    <row r="38" customFormat="false" ht="5.25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4.4" hidden="false" customHeight="true" outlineLevel="0" collapsed="false">
      <c r="B39" s="35"/>
      <c r="C39" s="35"/>
      <c r="D39" s="41"/>
      <c r="E39" s="38" t="s">
        <v>29</v>
      </c>
      <c r="F39" s="34"/>
      <c r="G39" s="39" t="n">
        <v>0.416666666666667</v>
      </c>
      <c r="H39" s="34"/>
      <c r="I39" s="40" t="str">
        <f aca="false">J3</f>
        <v>Drakun junior</v>
      </c>
      <c r="J39" s="40" t="str">
        <f aca="false">E6</f>
        <v>Muži SK US Cibulka A 3</v>
      </c>
      <c r="K39" s="40" t="str">
        <f aca="false">E2</f>
        <v>Squash Modrý svět Q</v>
      </c>
    </row>
    <row r="40" customFormat="false" ht="12" hidden="false" customHeight="tru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4.4" hidden="false" customHeight="true" outlineLevel="0" collapsed="false">
      <c r="B41" s="48" t="s">
        <v>3</v>
      </c>
      <c r="C41" s="49" t="n">
        <v>43492</v>
      </c>
      <c r="D41" s="37"/>
      <c r="E41" s="50" t="s">
        <v>49</v>
      </c>
      <c r="F41" s="34"/>
      <c r="G41" s="51" t="n">
        <v>0.5</v>
      </c>
      <c r="H41" s="34"/>
      <c r="I41" s="52" t="str">
        <f aca="false">E5</f>
        <v>Squash Drive</v>
      </c>
      <c r="J41" s="52" t="str">
        <f aca="false">J3</f>
        <v>Drakun junior</v>
      </c>
      <c r="K41" s="52" t="str">
        <f aca="false">J5</f>
        <v>SK Zvonárna B</v>
      </c>
    </row>
    <row r="42" customFormat="false" ht="5.25" hidden="false" customHeight="true" outlineLevel="0" collapsed="false">
      <c r="B42" s="48"/>
      <c r="C42" s="48"/>
      <c r="D42" s="41"/>
      <c r="E42" s="42"/>
      <c r="F42" s="34"/>
      <c r="G42" s="43"/>
      <c r="H42" s="34"/>
      <c r="I42" s="44"/>
      <c r="J42" s="44"/>
      <c r="K42" s="44"/>
    </row>
    <row r="43" customFormat="false" ht="14.4" hidden="false" customHeight="false" outlineLevel="0" collapsed="false">
      <c r="B43" s="48"/>
      <c r="C43" s="48"/>
      <c r="D43" s="45"/>
      <c r="E43" s="50" t="s">
        <v>47</v>
      </c>
      <c r="F43" s="34"/>
      <c r="G43" s="51" t="n">
        <v>0.5</v>
      </c>
      <c r="H43" s="34"/>
      <c r="I43" s="52" t="str">
        <f aca="false">J2</f>
        <v>Squashova Akademie - D</v>
      </c>
      <c r="J43" s="52" t="str">
        <f aca="false">E4</f>
        <v>SquashArena B</v>
      </c>
      <c r="K43" s="52" t="str">
        <f aca="false">E2</f>
        <v>Squash Modrý svět Q</v>
      </c>
    </row>
    <row r="44" customFormat="false" ht="5.25" hidden="false" customHeight="true" outlineLevel="0" collapsed="false">
      <c r="B44" s="48"/>
      <c r="C44" s="48"/>
      <c r="D44" s="41"/>
      <c r="E44" s="42"/>
      <c r="F44" s="34"/>
      <c r="G44" s="43"/>
      <c r="H44" s="34"/>
      <c r="I44" s="44"/>
      <c r="J44" s="44"/>
      <c r="K44" s="44"/>
    </row>
    <row r="45" customFormat="false" ht="14.4" hidden="false" customHeight="true" outlineLevel="0" collapsed="false">
      <c r="B45" s="48"/>
      <c r="C45" s="48"/>
      <c r="D45" s="41"/>
      <c r="E45" s="38" t="s">
        <v>45</v>
      </c>
      <c r="F45" s="34"/>
      <c r="G45" s="39" t="n">
        <v>0.416666666666667</v>
      </c>
      <c r="H45" s="34"/>
      <c r="I45" s="52" t="str">
        <f aca="false">E6</f>
        <v>Muži SK US Cibulka A 3</v>
      </c>
      <c r="J45" s="52" t="str">
        <f aca="false">J4</f>
        <v>Squash club Háje A</v>
      </c>
      <c r="K45" s="52" t="str">
        <f aca="false">E3</f>
        <v>SQUASHEXPERT.CZ C Smädná Ťava</v>
      </c>
    </row>
    <row r="46" customFormat="false" ht="12" hidden="false" customHeight="tru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4.4" hidden="false" customHeight="true" outlineLevel="0" collapsed="false">
      <c r="B47" s="35" t="n">
        <v>7</v>
      </c>
      <c r="C47" s="36" t="n">
        <v>43554</v>
      </c>
      <c r="D47" s="37"/>
      <c r="E47" s="46" t="s">
        <v>45</v>
      </c>
      <c r="F47" s="34"/>
      <c r="G47" s="47" t="n">
        <v>0.5</v>
      </c>
      <c r="H47" s="34"/>
      <c r="I47" s="40" t="str">
        <f aca="false">E6</f>
        <v>Muži SK US Cibulka A 3</v>
      </c>
      <c r="J47" s="40" t="str">
        <f aca="false">J2</f>
        <v>Squashova Akademie - D</v>
      </c>
      <c r="K47" s="40" t="str">
        <f aca="false">J5</f>
        <v>SK Zvonárna B</v>
      </c>
    </row>
    <row r="48" customFormat="false" ht="5.25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4.4" hidden="false" customHeight="false" outlineLevel="0" collapsed="false">
      <c r="B49" s="35"/>
      <c r="C49" s="35"/>
      <c r="D49" s="45"/>
      <c r="E49" s="46" t="s">
        <v>49</v>
      </c>
      <c r="F49" s="34"/>
      <c r="G49" s="47" t="n">
        <v>0.5</v>
      </c>
      <c r="H49" s="34"/>
      <c r="I49" s="40" t="str">
        <f aca="false">E5</f>
        <v>Squash Drive</v>
      </c>
      <c r="J49" s="40" t="str">
        <f aca="false">J4</f>
        <v>Squash club Háje A</v>
      </c>
      <c r="K49" s="40" t="str">
        <f aca="false">E2</f>
        <v>Squash Modrý svět Q</v>
      </c>
    </row>
    <row r="50" customFormat="false" ht="5.25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4.4" hidden="false" customHeight="true" outlineLevel="0" collapsed="false">
      <c r="B51" s="35"/>
      <c r="C51" s="35"/>
      <c r="D51" s="41"/>
      <c r="E51" s="38" t="s">
        <v>29</v>
      </c>
      <c r="F51" s="34"/>
      <c r="G51" s="39" t="n">
        <v>0.416666666666667</v>
      </c>
      <c r="H51" s="34"/>
      <c r="I51" s="40" t="str">
        <f aca="false">E3</f>
        <v>SQUASHEXPERT.CZ C Smädná Ťava</v>
      </c>
      <c r="J51" s="40" t="str">
        <f aca="false">E4</f>
        <v>SquashArena B</v>
      </c>
      <c r="K51" s="40" t="str">
        <f aca="false">J3</f>
        <v>Drakun junior</v>
      </c>
    </row>
    <row r="52" customFormat="false" ht="12" hidden="false" customHeight="tru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4.4" hidden="false" customHeight="true" outlineLevel="0" collapsed="false">
      <c r="B53" s="48" t="s">
        <v>11</v>
      </c>
      <c r="C53" s="49" t="n">
        <v>43555</v>
      </c>
      <c r="D53" s="37"/>
      <c r="E53" s="53" t="s">
        <v>29</v>
      </c>
      <c r="F53" s="34"/>
      <c r="G53" s="54" t="n">
        <v>0.583333333333333</v>
      </c>
      <c r="H53" s="34"/>
      <c r="I53" s="52" t="str">
        <f aca="false">E3</f>
        <v>SQUASHEXPERT.CZ C Smädná Ťava</v>
      </c>
      <c r="J53" s="52" t="str">
        <f aca="false">E2</f>
        <v>Squash Modrý svět Q</v>
      </c>
      <c r="K53" s="52" t="str">
        <f aca="false">J5</f>
        <v>SK Zvonárna B</v>
      </c>
    </row>
    <row r="54" customFormat="false" ht="5.25" hidden="false" customHeight="true" outlineLevel="0" collapsed="false">
      <c r="B54" s="48"/>
      <c r="C54" s="48"/>
      <c r="D54" s="41"/>
      <c r="E54" s="42"/>
      <c r="F54" s="34"/>
      <c r="G54" s="43"/>
      <c r="H54" s="34"/>
      <c r="I54" s="44"/>
      <c r="J54" s="44"/>
      <c r="K54" s="44"/>
    </row>
    <row r="55" customFormat="false" ht="14.4" hidden="false" customHeight="false" outlineLevel="0" collapsed="false">
      <c r="B55" s="48"/>
      <c r="C55" s="48"/>
      <c r="D55" s="45"/>
      <c r="E55" s="50" t="s">
        <v>48</v>
      </c>
      <c r="F55" s="34"/>
      <c r="G55" s="51" t="n">
        <v>0.5</v>
      </c>
      <c r="H55" s="34"/>
      <c r="I55" s="52" t="str">
        <f aca="false">E4</f>
        <v>SquashArena B</v>
      </c>
      <c r="J55" s="52" t="str">
        <f aca="false">E5</f>
        <v>Squash Drive</v>
      </c>
      <c r="K55" s="52" t="str">
        <f aca="false">E6</f>
        <v>Muži SK US Cibulka A 3</v>
      </c>
    </row>
    <row r="56" customFormat="false" ht="5.25" hidden="false" customHeight="true" outlineLevel="0" collapsed="false">
      <c r="B56" s="48"/>
      <c r="C56" s="48"/>
      <c r="D56" s="41"/>
      <c r="E56" s="42"/>
      <c r="F56" s="34"/>
      <c r="G56" s="43"/>
      <c r="H56" s="34"/>
      <c r="I56" s="44"/>
      <c r="J56" s="44"/>
      <c r="K56" s="44"/>
    </row>
    <row r="57" customFormat="false" ht="14.4" hidden="false" customHeight="true" outlineLevel="0" collapsed="false">
      <c r="B57" s="48"/>
      <c r="C57" s="48"/>
      <c r="D57" s="41"/>
      <c r="E57" s="50" t="s">
        <v>44</v>
      </c>
      <c r="F57" s="34"/>
      <c r="G57" s="51" t="n">
        <v>0.5</v>
      </c>
      <c r="H57" s="34"/>
      <c r="I57" s="52" t="str">
        <f aca="false">J4</f>
        <v>Squash club Háje A</v>
      </c>
      <c r="J57" s="52" t="str">
        <f aca="false">J3</f>
        <v>Drakun junior</v>
      </c>
      <c r="K57" s="52" t="str">
        <f aca="false">J2</f>
        <v>Squashova Akademie - D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L99"/>
  <sheetViews>
    <sheetView showFormulas="false" showGridLines="true" showRowColHeaders="fals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02" activeCellId="0" sqref="I102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"/>
    <col collapsed="false" customWidth="true" hidden="false" outlineLevel="0" max="3" min="3" style="2" width="13.99"/>
    <col collapsed="false" customWidth="true" hidden="false" outlineLevel="0" max="4" min="4" style="2" width="3.44"/>
    <col collapsed="false" customWidth="true" hidden="false" outlineLevel="0" max="5" min="5" style="3" width="30.66"/>
    <col collapsed="false" customWidth="true" hidden="false" outlineLevel="0" max="6" min="6" style="2" width="1.56"/>
    <col collapsed="false" customWidth="true" hidden="false" outlineLevel="0" max="7" min="7" style="3" width="20.66"/>
    <col collapsed="false" customWidth="true" hidden="false" outlineLevel="0" max="8" min="8" style="2" width="1.56"/>
    <col collapsed="false" customWidth="true" hidden="false" outlineLevel="0" max="10" min="9" style="2" width="50.66"/>
    <col collapsed="false" customWidth="true" hidden="false" outlineLevel="0" max="11" min="11" style="1" width="2"/>
    <col collapsed="false" customWidth="true" hidden="false" outlineLevel="0" max="1025" min="12" style="1" width="9.11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55" t="s">
        <v>50</v>
      </c>
      <c r="C2" s="55"/>
      <c r="D2" s="5" t="s">
        <v>1</v>
      </c>
      <c r="E2" s="56" t="s">
        <v>51</v>
      </c>
      <c r="F2" s="57"/>
      <c r="G2" s="8"/>
      <c r="H2" s="57"/>
      <c r="I2" s="9" t="s">
        <v>3</v>
      </c>
      <c r="J2" s="58" t="s">
        <v>52</v>
      </c>
      <c r="K2" s="59"/>
    </row>
    <row r="3" customFormat="false" ht="14.4" hidden="false" customHeight="false" outlineLevel="0" collapsed="false">
      <c r="B3" s="55"/>
      <c r="C3" s="55"/>
      <c r="D3" s="11" t="s">
        <v>5</v>
      </c>
      <c r="E3" s="60" t="s">
        <v>53</v>
      </c>
      <c r="F3" s="61"/>
      <c r="G3" s="14"/>
      <c r="H3" s="61"/>
      <c r="I3" s="15"/>
      <c r="J3" s="62"/>
      <c r="K3" s="59"/>
    </row>
    <row r="4" customFormat="false" ht="14.4" hidden="false" customHeight="false" outlineLevel="0" collapsed="false">
      <c r="B4" s="55"/>
      <c r="C4" s="55"/>
      <c r="D4" s="11" t="s">
        <v>9</v>
      </c>
      <c r="E4" s="60" t="s">
        <v>54</v>
      </c>
      <c r="F4" s="61"/>
      <c r="G4" s="14"/>
      <c r="H4" s="61"/>
      <c r="I4" s="15"/>
      <c r="J4" s="62"/>
      <c r="K4" s="59"/>
    </row>
    <row r="5" customFormat="false" ht="14.4" hidden="false" customHeight="false" outlineLevel="0" collapsed="false">
      <c r="B5" s="55"/>
      <c r="C5" s="55"/>
      <c r="D5" s="11" t="s">
        <v>13</v>
      </c>
      <c r="E5" s="60" t="s">
        <v>55</v>
      </c>
      <c r="F5" s="61"/>
      <c r="G5" s="14"/>
      <c r="H5" s="61"/>
      <c r="I5" s="15"/>
      <c r="J5" s="62"/>
      <c r="K5" s="59"/>
    </row>
    <row r="6" customFormat="false" ht="14.4" hidden="false" customHeight="false" outlineLevel="0" collapsed="false">
      <c r="B6" s="55"/>
      <c r="C6" s="55"/>
      <c r="D6" s="17" t="s">
        <v>17</v>
      </c>
      <c r="E6" s="63" t="s">
        <v>56</v>
      </c>
      <c r="F6" s="64"/>
      <c r="G6" s="20"/>
      <c r="H6" s="64"/>
      <c r="I6" s="64"/>
      <c r="J6" s="65"/>
    </row>
    <row r="7" customFormat="false" ht="14.4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</row>
    <row r="9" customFormat="false" ht="14.4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</row>
    <row r="11" customFormat="false" ht="14.4" hidden="false" customHeight="true" outlineLevel="0" collapsed="false">
      <c r="B11" s="35" t="s">
        <v>1</v>
      </c>
      <c r="C11" s="66" t="n">
        <v>43386</v>
      </c>
      <c r="D11" s="37"/>
      <c r="E11" s="46" t="s">
        <v>48</v>
      </c>
      <c r="F11" s="34"/>
      <c r="G11" s="47" t="n">
        <v>0.416666666666667</v>
      </c>
      <c r="H11" s="34"/>
      <c r="I11" s="40" t="str">
        <f aca="false">E2</f>
        <v>SCC Hradec Králové </v>
      </c>
      <c r="J11" s="40" t="str">
        <f aca="false">J2</f>
        <v>Král Squash Academy</v>
      </c>
      <c r="L11" s="67"/>
    </row>
    <row r="12" customFormat="false" ht="5.25" hidden="false" customHeight="true" outlineLevel="0" collapsed="false">
      <c r="B12" s="35"/>
      <c r="C12" s="66"/>
      <c r="D12" s="41"/>
      <c r="E12" s="46"/>
      <c r="F12" s="34"/>
      <c r="G12" s="68"/>
      <c r="H12" s="34"/>
      <c r="I12" s="44"/>
      <c r="J12" s="44"/>
      <c r="L12" s="67"/>
    </row>
    <row r="13" customFormat="false" ht="14.4" hidden="false" customHeight="true" outlineLevel="0" collapsed="false">
      <c r="B13" s="35"/>
      <c r="C13" s="66"/>
      <c r="D13" s="45"/>
      <c r="E13" s="46"/>
      <c r="F13" s="34"/>
      <c r="G13" s="47" t="n">
        <v>0.416666666666667</v>
      </c>
      <c r="H13" s="34"/>
      <c r="I13" s="40" t="str">
        <f aca="false">E3</f>
        <v>Active squash club Žďár n.S.</v>
      </c>
      <c r="J13" s="40" t="str">
        <f aca="false">E6</f>
        <v>Squash prisoners A</v>
      </c>
      <c r="L13" s="67"/>
    </row>
    <row r="14" customFormat="false" ht="5.25" hidden="false" customHeight="true" outlineLevel="0" collapsed="false">
      <c r="B14" s="35"/>
      <c r="C14" s="66"/>
      <c r="D14" s="41"/>
      <c r="E14" s="46"/>
      <c r="F14" s="34"/>
      <c r="G14" s="68"/>
      <c r="H14" s="34"/>
      <c r="I14" s="44"/>
      <c r="J14" s="44"/>
      <c r="L14" s="67"/>
    </row>
    <row r="15" customFormat="false" ht="14.4" hidden="false" customHeight="true" outlineLevel="0" collapsed="false">
      <c r="B15" s="35"/>
      <c r="C15" s="66"/>
      <c r="D15" s="41"/>
      <c r="E15" s="46"/>
      <c r="F15" s="34"/>
      <c r="G15" s="47" t="n">
        <v>0.416666666666667</v>
      </c>
      <c r="H15" s="34"/>
      <c r="I15" s="40" t="str">
        <f aca="false">E4</f>
        <v>SK Poděbrady C</v>
      </c>
      <c r="J15" s="40" t="str">
        <f aca="false">E5</f>
        <v>Squash Sadská</v>
      </c>
      <c r="L15" s="67"/>
    </row>
    <row r="16" customFormat="false" ht="5.25" hidden="false" customHeight="true" outlineLevel="0" collapsed="false">
      <c r="B16" s="35"/>
      <c r="C16" s="66"/>
      <c r="D16" s="41"/>
      <c r="E16" s="46"/>
      <c r="F16" s="34"/>
      <c r="G16" s="68"/>
      <c r="H16" s="34"/>
      <c r="I16" s="44"/>
      <c r="J16" s="44"/>
      <c r="L16" s="67"/>
    </row>
    <row r="17" customFormat="false" ht="14.4" hidden="false" customHeight="true" outlineLevel="0" collapsed="false">
      <c r="B17" s="35"/>
      <c r="C17" s="66"/>
      <c r="D17" s="41"/>
      <c r="E17" s="46"/>
      <c r="F17" s="34"/>
      <c r="G17" s="47" t="n">
        <v>0.5</v>
      </c>
      <c r="H17" s="34"/>
      <c r="I17" s="40" t="str">
        <f aca="false">E2</f>
        <v>SCC Hradec Králové </v>
      </c>
      <c r="J17" s="40" t="str">
        <f aca="false">E3</f>
        <v>Active squash club Žďár n.S.</v>
      </c>
      <c r="L17" s="67"/>
    </row>
    <row r="18" customFormat="false" ht="5.25" hidden="false" customHeight="true" outlineLevel="0" collapsed="false">
      <c r="B18" s="35"/>
      <c r="C18" s="66"/>
      <c r="D18" s="41"/>
      <c r="E18" s="46"/>
      <c r="F18" s="34"/>
      <c r="G18" s="68"/>
      <c r="H18" s="34"/>
      <c r="I18" s="44"/>
      <c r="J18" s="44"/>
      <c r="L18" s="67"/>
    </row>
    <row r="19" customFormat="false" ht="14.4" hidden="false" customHeight="true" outlineLevel="0" collapsed="false">
      <c r="B19" s="35"/>
      <c r="C19" s="66"/>
      <c r="D19" s="41"/>
      <c r="E19" s="46"/>
      <c r="F19" s="34"/>
      <c r="G19" s="47" t="n">
        <v>0.5</v>
      </c>
      <c r="H19" s="34"/>
      <c r="I19" s="40" t="str">
        <f aca="false">E4</f>
        <v>SK Poděbrady C</v>
      </c>
      <c r="J19" s="40" t="str">
        <f aca="false">E6</f>
        <v>Squash prisoners A</v>
      </c>
      <c r="L19" s="67"/>
    </row>
    <row r="20" customFormat="false" ht="5.25" hidden="false" customHeight="true" outlineLevel="0" collapsed="false">
      <c r="B20" s="35"/>
      <c r="C20" s="66"/>
      <c r="D20" s="41"/>
      <c r="E20" s="46"/>
      <c r="F20" s="34"/>
      <c r="G20" s="68"/>
      <c r="H20" s="34"/>
      <c r="I20" s="44"/>
      <c r="J20" s="44"/>
      <c r="L20" s="67"/>
    </row>
    <row r="21" customFormat="false" ht="14.4" hidden="false" customHeight="true" outlineLevel="0" collapsed="false">
      <c r="B21" s="35"/>
      <c r="C21" s="66"/>
      <c r="D21" s="45"/>
      <c r="E21" s="46"/>
      <c r="F21" s="34"/>
      <c r="G21" s="47" t="n">
        <v>0.5</v>
      </c>
      <c r="H21" s="34"/>
      <c r="I21" s="40" t="str">
        <f aca="false">J2</f>
        <v>Král Squash Academy</v>
      </c>
      <c r="J21" s="40" t="str">
        <f aca="false">E5</f>
        <v>Squash Sadská</v>
      </c>
      <c r="L21" s="67"/>
    </row>
    <row r="22" customFormat="false" ht="12" hidden="false" customHeight="true" outlineLevel="0" collapsed="false">
      <c r="B22" s="69"/>
      <c r="C22" s="69"/>
      <c r="D22" s="41"/>
      <c r="E22" s="70"/>
      <c r="F22" s="34"/>
      <c r="G22" s="34"/>
      <c r="H22" s="34"/>
      <c r="I22" s="71"/>
      <c r="J22" s="71"/>
    </row>
    <row r="23" customFormat="false" ht="14.4" hidden="false" customHeight="true" outlineLevel="0" collapsed="false">
      <c r="B23" s="48" t="s">
        <v>5</v>
      </c>
      <c r="C23" s="72" t="n">
        <v>43387</v>
      </c>
      <c r="D23" s="37"/>
      <c r="E23" s="50" t="s">
        <v>57</v>
      </c>
      <c r="F23" s="34"/>
      <c r="G23" s="51" t="n">
        <v>0.416666666666667</v>
      </c>
      <c r="H23" s="34"/>
      <c r="I23" s="52" t="str">
        <f aca="false">E2</f>
        <v>SCC Hradec Králové </v>
      </c>
      <c r="J23" s="52" t="str">
        <f aca="false">E4</f>
        <v>SK Poděbrady C</v>
      </c>
    </row>
    <row r="24" customFormat="false" ht="5.25" hidden="false" customHeight="true" outlineLevel="0" collapsed="false">
      <c r="B24" s="48"/>
      <c r="C24" s="72"/>
      <c r="D24" s="41"/>
      <c r="E24" s="50"/>
      <c r="F24" s="34"/>
      <c r="G24" s="41"/>
      <c r="H24" s="34"/>
      <c r="I24" s="44"/>
      <c r="J24" s="44"/>
    </row>
    <row r="25" customFormat="false" ht="14.4" hidden="false" customHeight="true" outlineLevel="0" collapsed="false">
      <c r="B25" s="48"/>
      <c r="C25" s="72"/>
      <c r="D25" s="41"/>
      <c r="E25" s="50"/>
      <c r="F25" s="34"/>
      <c r="G25" s="51" t="n">
        <v>0.416666666666667</v>
      </c>
      <c r="H25" s="34"/>
      <c r="I25" s="52" t="str">
        <f aca="false">E5</f>
        <v>Squash Sadská</v>
      </c>
      <c r="J25" s="52" t="str">
        <f aca="false">E6</f>
        <v>Squash prisoners A</v>
      </c>
    </row>
    <row r="26" customFormat="false" ht="5.25" hidden="false" customHeight="true" outlineLevel="0" collapsed="false">
      <c r="B26" s="48"/>
      <c r="C26" s="72"/>
      <c r="D26" s="41"/>
      <c r="E26" s="50"/>
      <c r="F26" s="34"/>
      <c r="G26" s="41"/>
      <c r="H26" s="34"/>
      <c r="I26" s="44"/>
      <c r="J26" s="44"/>
    </row>
    <row r="27" customFormat="false" ht="14.4" hidden="false" customHeight="true" outlineLevel="0" collapsed="false">
      <c r="B27" s="48"/>
      <c r="C27" s="72"/>
      <c r="D27" s="41"/>
      <c r="E27" s="50"/>
      <c r="F27" s="34"/>
      <c r="G27" s="51" t="n">
        <v>0.416666666666667</v>
      </c>
      <c r="H27" s="34"/>
      <c r="I27" s="52" t="str">
        <f aca="false">E3</f>
        <v>Active squash club Žďár n.S.</v>
      </c>
      <c r="J27" s="52" t="str">
        <f aca="false">J2</f>
        <v>Král Squash Academy</v>
      </c>
    </row>
    <row r="28" customFormat="false" ht="5.25" hidden="false" customHeight="true" outlineLevel="0" collapsed="false">
      <c r="B28" s="48"/>
      <c r="C28" s="72"/>
      <c r="D28" s="41"/>
      <c r="E28" s="50"/>
      <c r="F28" s="34"/>
      <c r="G28" s="41"/>
      <c r="H28" s="34"/>
      <c r="I28" s="44"/>
      <c r="J28" s="44"/>
    </row>
    <row r="29" customFormat="false" ht="14.4" hidden="false" customHeight="true" outlineLevel="0" collapsed="false">
      <c r="B29" s="48"/>
      <c r="C29" s="72"/>
      <c r="D29" s="41"/>
      <c r="E29" s="50"/>
      <c r="F29" s="34"/>
      <c r="G29" s="51" t="n">
        <v>0.5</v>
      </c>
      <c r="H29" s="34"/>
      <c r="I29" s="52" t="str">
        <f aca="false">E2</f>
        <v>SCC Hradec Králové </v>
      </c>
      <c r="J29" s="52" t="str">
        <f aca="false">E5</f>
        <v>Squash Sadská</v>
      </c>
    </row>
    <row r="30" customFormat="false" ht="5.25" hidden="false" customHeight="true" outlineLevel="0" collapsed="false">
      <c r="B30" s="48"/>
      <c r="C30" s="72"/>
      <c r="D30" s="41"/>
      <c r="E30" s="50"/>
      <c r="F30" s="34"/>
      <c r="G30" s="41"/>
      <c r="H30" s="34"/>
      <c r="I30" s="44"/>
      <c r="J30" s="44"/>
    </row>
    <row r="31" customFormat="false" ht="14.4" hidden="false" customHeight="true" outlineLevel="0" collapsed="false">
      <c r="B31" s="48"/>
      <c r="C31" s="72"/>
      <c r="D31" s="45"/>
      <c r="E31" s="50"/>
      <c r="F31" s="34"/>
      <c r="G31" s="51" t="n">
        <v>0.5</v>
      </c>
      <c r="H31" s="34"/>
      <c r="I31" s="52" t="str">
        <f aca="false">E3</f>
        <v>Active squash club Žďár n.S.</v>
      </c>
      <c r="J31" s="52" t="str">
        <f aca="false">E4</f>
        <v>SK Poděbrady C</v>
      </c>
    </row>
    <row r="32" customFormat="false" ht="5.25" hidden="false" customHeight="true" outlineLevel="0" collapsed="false">
      <c r="B32" s="48"/>
      <c r="C32" s="72"/>
      <c r="D32" s="41"/>
      <c r="E32" s="50"/>
      <c r="F32" s="34"/>
      <c r="G32" s="41"/>
      <c r="H32" s="34"/>
      <c r="I32" s="44"/>
      <c r="J32" s="44"/>
    </row>
    <row r="33" customFormat="false" ht="14.4" hidden="false" customHeight="true" outlineLevel="0" collapsed="false">
      <c r="B33" s="48"/>
      <c r="C33" s="72"/>
      <c r="D33" s="45"/>
      <c r="E33" s="50"/>
      <c r="F33" s="34"/>
      <c r="G33" s="51" t="n">
        <v>0.5</v>
      </c>
      <c r="H33" s="34"/>
      <c r="I33" s="52" t="str">
        <f aca="false">E6</f>
        <v>Squash prisoners A</v>
      </c>
      <c r="J33" s="52" t="str">
        <f aca="false">J2</f>
        <v>Král Squash Academy</v>
      </c>
    </row>
    <row r="34" customFormat="false" ht="12" hidden="false" customHeight="true" outlineLevel="0" collapsed="false">
      <c r="B34" s="69"/>
      <c r="C34" s="69"/>
      <c r="D34" s="41"/>
      <c r="E34" s="70"/>
      <c r="F34" s="34"/>
      <c r="G34" s="34"/>
      <c r="H34" s="34"/>
      <c r="I34" s="71"/>
      <c r="J34" s="71"/>
    </row>
    <row r="35" customFormat="false" ht="14.4" hidden="false" customHeight="true" outlineLevel="0" collapsed="false">
      <c r="B35" s="35" t="s">
        <v>9</v>
      </c>
      <c r="C35" s="66" t="n">
        <v>43435</v>
      </c>
      <c r="D35" s="37"/>
      <c r="E35" s="46" t="s">
        <v>58</v>
      </c>
      <c r="F35" s="34"/>
      <c r="G35" s="47" t="n">
        <v>0.416666666666667</v>
      </c>
      <c r="H35" s="34"/>
      <c r="I35" s="40" t="str">
        <f aca="false">E2</f>
        <v>SCC Hradec Králové </v>
      </c>
      <c r="J35" s="40" t="str">
        <f aca="false">E6</f>
        <v>Squash prisoners A</v>
      </c>
    </row>
    <row r="36" customFormat="false" ht="5.25" hidden="false" customHeight="true" outlineLevel="0" collapsed="false">
      <c r="B36" s="35"/>
      <c r="C36" s="66"/>
      <c r="D36" s="41"/>
      <c r="E36" s="46"/>
      <c r="F36" s="34"/>
      <c r="G36" s="68"/>
      <c r="H36" s="34"/>
      <c r="I36" s="44"/>
      <c r="J36" s="44"/>
    </row>
    <row r="37" customFormat="false" ht="14.4" hidden="false" customHeight="true" outlineLevel="0" collapsed="false">
      <c r="B37" s="35"/>
      <c r="C37" s="66"/>
      <c r="D37" s="45"/>
      <c r="E37" s="46"/>
      <c r="F37" s="34"/>
      <c r="G37" s="47" t="n">
        <v>0.416666666666667</v>
      </c>
      <c r="H37" s="34"/>
      <c r="I37" s="40" t="str">
        <f aca="false">E3</f>
        <v>Active squash club Žďár n.S.</v>
      </c>
      <c r="J37" s="40" t="str">
        <f aca="false">E5</f>
        <v>Squash Sadská</v>
      </c>
    </row>
    <row r="38" customFormat="false" ht="5.25" hidden="false" customHeight="true" outlineLevel="0" collapsed="false">
      <c r="B38" s="35"/>
      <c r="C38" s="66"/>
      <c r="D38" s="41"/>
      <c r="E38" s="46"/>
      <c r="F38" s="34"/>
      <c r="G38" s="68"/>
      <c r="H38" s="34"/>
      <c r="I38" s="44"/>
      <c r="J38" s="44"/>
    </row>
    <row r="39" customFormat="false" ht="14.4" hidden="false" customHeight="true" outlineLevel="0" collapsed="false">
      <c r="B39" s="35"/>
      <c r="C39" s="66"/>
      <c r="D39" s="41"/>
      <c r="E39" s="46"/>
      <c r="F39" s="34"/>
      <c r="G39" s="47" t="n">
        <v>0.416666666666667</v>
      </c>
      <c r="H39" s="34"/>
      <c r="I39" s="40" t="str">
        <f aca="false">E4</f>
        <v>SK Poděbrady C</v>
      </c>
      <c r="J39" s="40" t="str">
        <f aca="false">J2</f>
        <v>Král Squash Academy</v>
      </c>
    </row>
    <row r="40" customFormat="false" ht="5.25" hidden="false" customHeight="true" outlineLevel="0" collapsed="false">
      <c r="B40" s="35"/>
      <c r="C40" s="66"/>
      <c r="D40" s="41"/>
      <c r="E40" s="46"/>
      <c r="F40" s="34"/>
      <c r="G40" s="68"/>
      <c r="H40" s="34"/>
      <c r="I40" s="44"/>
      <c r="J40" s="44"/>
    </row>
    <row r="41" customFormat="false" ht="14.4" hidden="false" customHeight="true" outlineLevel="0" collapsed="false">
      <c r="B41" s="35"/>
      <c r="C41" s="66"/>
      <c r="D41" s="41"/>
      <c r="E41" s="46"/>
      <c r="F41" s="34"/>
      <c r="G41" s="47" t="n">
        <v>0.5</v>
      </c>
      <c r="H41" s="34"/>
      <c r="I41" s="40" t="str">
        <f aca="false">E2</f>
        <v>SCC Hradec Králové </v>
      </c>
      <c r="J41" s="40" t="str">
        <f aca="false">J2</f>
        <v>Král Squash Academy</v>
      </c>
    </row>
    <row r="42" customFormat="false" ht="5.25" hidden="false" customHeight="true" outlineLevel="0" collapsed="false">
      <c r="B42" s="35"/>
      <c r="C42" s="66"/>
      <c r="D42" s="41"/>
      <c r="E42" s="46"/>
      <c r="F42" s="34"/>
      <c r="G42" s="68"/>
      <c r="H42" s="34"/>
      <c r="I42" s="44"/>
      <c r="J42" s="44"/>
    </row>
    <row r="43" customFormat="false" ht="14.4" hidden="false" customHeight="true" outlineLevel="0" collapsed="false">
      <c r="B43" s="35"/>
      <c r="C43" s="66"/>
      <c r="D43" s="41"/>
      <c r="E43" s="46"/>
      <c r="F43" s="34"/>
      <c r="G43" s="47" t="n">
        <v>0.5</v>
      </c>
      <c r="H43" s="34"/>
      <c r="I43" s="40" t="str">
        <f aca="false">E3</f>
        <v>Active squash club Žďár n.S.</v>
      </c>
      <c r="J43" s="40" t="str">
        <f aca="false">E6</f>
        <v>Squash prisoners A</v>
      </c>
    </row>
    <row r="44" customFormat="false" ht="5.25" hidden="false" customHeight="true" outlineLevel="0" collapsed="false">
      <c r="B44" s="35"/>
      <c r="C44" s="66"/>
      <c r="D44" s="41"/>
      <c r="E44" s="46"/>
      <c r="F44" s="34"/>
      <c r="G44" s="68"/>
      <c r="H44" s="34"/>
      <c r="I44" s="44"/>
      <c r="J44" s="44"/>
    </row>
    <row r="45" customFormat="false" ht="14.4" hidden="false" customHeight="true" outlineLevel="0" collapsed="false">
      <c r="B45" s="35"/>
      <c r="C45" s="66"/>
      <c r="D45" s="45"/>
      <c r="E45" s="46"/>
      <c r="F45" s="34"/>
      <c r="G45" s="47" t="n">
        <v>0.5</v>
      </c>
      <c r="H45" s="34"/>
      <c r="I45" s="40" t="str">
        <f aca="false">E4</f>
        <v>SK Poděbrady C</v>
      </c>
      <c r="J45" s="40" t="str">
        <f aca="false">E5</f>
        <v>Squash Sadská</v>
      </c>
    </row>
    <row r="46" customFormat="false" ht="12" hidden="false" customHeight="true" outlineLevel="0" collapsed="false">
      <c r="B46" s="69"/>
      <c r="C46" s="69"/>
      <c r="D46" s="41"/>
      <c r="E46" s="70"/>
      <c r="F46" s="34"/>
      <c r="G46" s="34"/>
      <c r="H46" s="34"/>
      <c r="I46" s="71"/>
      <c r="J46" s="71"/>
    </row>
    <row r="47" customFormat="false" ht="14.4" hidden="false" customHeight="true" outlineLevel="0" collapsed="false">
      <c r="B47" s="48" t="s">
        <v>13</v>
      </c>
      <c r="C47" s="72" t="n">
        <v>43436</v>
      </c>
      <c r="D47" s="37"/>
      <c r="E47" s="50" t="s">
        <v>59</v>
      </c>
      <c r="F47" s="34"/>
      <c r="G47" s="51" t="n">
        <v>0.416666666666667</v>
      </c>
      <c r="H47" s="34"/>
      <c r="I47" s="52" t="str">
        <f aca="false">E2</f>
        <v>SCC Hradec Králové </v>
      </c>
      <c r="J47" s="52" t="str">
        <f aca="false">E3</f>
        <v>Active squash club Žďár n.S.</v>
      </c>
    </row>
    <row r="48" customFormat="false" ht="5.25" hidden="false" customHeight="true" outlineLevel="0" collapsed="false">
      <c r="B48" s="48"/>
      <c r="C48" s="72"/>
      <c r="D48" s="41"/>
      <c r="E48" s="50"/>
      <c r="F48" s="34"/>
      <c r="G48" s="41"/>
      <c r="H48" s="34"/>
      <c r="I48" s="44"/>
      <c r="J48" s="44"/>
    </row>
    <row r="49" customFormat="false" ht="14.4" hidden="false" customHeight="true" outlineLevel="0" collapsed="false">
      <c r="B49" s="48"/>
      <c r="C49" s="72"/>
      <c r="D49" s="41"/>
      <c r="E49" s="50"/>
      <c r="F49" s="34"/>
      <c r="G49" s="51" t="n">
        <v>0.416666666666667</v>
      </c>
      <c r="H49" s="34"/>
      <c r="I49" s="52" t="str">
        <f aca="false">E4</f>
        <v>SK Poděbrady C</v>
      </c>
      <c r="J49" s="52" t="str">
        <f aca="false">E6</f>
        <v>Squash prisoners A</v>
      </c>
    </row>
    <row r="50" customFormat="false" ht="5.25" hidden="false" customHeight="true" outlineLevel="0" collapsed="false">
      <c r="B50" s="48"/>
      <c r="C50" s="72"/>
      <c r="D50" s="41"/>
      <c r="E50" s="50"/>
      <c r="F50" s="34"/>
      <c r="G50" s="41"/>
      <c r="H50" s="34"/>
      <c r="I50" s="44"/>
      <c r="J50" s="44"/>
    </row>
    <row r="51" customFormat="false" ht="14.4" hidden="false" customHeight="true" outlineLevel="0" collapsed="false">
      <c r="B51" s="48"/>
      <c r="C51" s="72"/>
      <c r="D51" s="41"/>
      <c r="E51" s="50"/>
      <c r="F51" s="34"/>
      <c r="G51" s="51" t="n">
        <v>0.416666666666667</v>
      </c>
      <c r="H51" s="34"/>
      <c r="I51" s="52" t="str">
        <f aca="false">J2</f>
        <v>Král Squash Academy</v>
      </c>
      <c r="J51" s="52" t="str">
        <f aca="false">E5</f>
        <v>Squash Sadská</v>
      </c>
    </row>
    <row r="52" customFormat="false" ht="5.25" hidden="false" customHeight="true" outlineLevel="0" collapsed="false">
      <c r="B52" s="48"/>
      <c r="C52" s="72"/>
      <c r="D52" s="41"/>
      <c r="E52" s="50"/>
      <c r="F52" s="34"/>
      <c r="G52" s="41"/>
      <c r="H52" s="34"/>
      <c r="I52" s="44"/>
      <c r="J52" s="44"/>
    </row>
    <row r="53" customFormat="false" ht="14.4" hidden="false" customHeight="true" outlineLevel="0" collapsed="false">
      <c r="B53" s="48"/>
      <c r="C53" s="72"/>
      <c r="D53" s="41"/>
      <c r="E53" s="50"/>
      <c r="F53" s="34"/>
      <c r="G53" s="51" t="n">
        <v>0.5</v>
      </c>
      <c r="H53" s="34"/>
      <c r="I53" s="52" t="str">
        <f aca="false">E2</f>
        <v>SCC Hradec Králové </v>
      </c>
      <c r="J53" s="52" t="str">
        <f aca="false">E4</f>
        <v>SK Poděbrady C</v>
      </c>
    </row>
    <row r="54" customFormat="false" ht="5.25" hidden="false" customHeight="true" outlineLevel="0" collapsed="false">
      <c r="B54" s="48"/>
      <c r="C54" s="72"/>
      <c r="D54" s="41"/>
      <c r="E54" s="50"/>
      <c r="F54" s="34"/>
      <c r="G54" s="41"/>
      <c r="H54" s="34"/>
      <c r="I54" s="44"/>
      <c r="J54" s="44"/>
    </row>
    <row r="55" customFormat="false" ht="14.4" hidden="false" customHeight="true" outlineLevel="0" collapsed="false">
      <c r="B55" s="48"/>
      <c r="C55" s="72"/>
      <c r="D55" s="45"/>
      <c r="E55" s="50"/>
      <c r="F55" s="34"/>
      <c r="G55" s="51" t="n">
        <v>0.5</v>
      </c>
      <c r="H55" s="34"/>
      <c r="I55" s="52" t="str">
        <f aca="false">E5</f>
        <v>Squash Sadská</v>
      </c>
      <c r="J55" s="52" t="str">
        <f aca="false">E6</f>
        <v>Squash prisoners A</v>
      </c>
    </row>
    <row r="56" customFormat="false" ht="5.25" hidden="false" customHeight="true" outlineLevel="0" collapsed="false">
      <c r="B56" s="48"/>
      <c r="C56" s="72"/>
      <c r="D56" s="41"/>
      <c r="E56" s="50"/>
      <c r="F56" s="34"/>
      <c r="G56" s="41"/>
      <c r="H56" s="34"/>
      <c r="I56" s="44"/>
      <c r="J56" s="44"/>
    </row>
    <row r="57" customFormat="false" ht="14.4" hidden="false" customHeight="true" outlineLevel="0" collapsed="false">
      <c r="B57" s="48"/>
      <c r="C57" s="72"/>
      <c r="D57" s="45"/>
      <c r="E57" s="50"/>
      <c r="F57" s="34"/>
      <c r="G57" s="51" t="n">
        <v>0.5</v>
      </c>
      <c r="H57" s="34"/>
      <c r="I57" s="52" t="str">
        <f aca="false">E3</f>
        <v>Active squash club Žďár n.S.</v>
      </c>
      <c r="J57" s="52" t="str">
        <f aca="false">J2</f>
        <v>Král Squash Academy</v>
      </c>
    </row>
    <row r="58" customFormat="false" ht="14.4" hidden="false" customHeight="false" outlineLevel="0" collapsed="false">
      <c r="E58" s="73"/>
      <c r="I58" s="3"/>
      <c r="J58" s="3"/>
    </row>
    <row r="59" customFormat="false" ht="14.4" hidden="false" customHeight="true" outlineLevel="0" collapsed="false">
      <c r="B59" s="35" t="s">
        <v>17</v>
      </c>
      <c r="C59" s="66" t="n">
        <v>43491</v>
      </c>
      <c r="D59" s="37"/>
      <c r="E59" s="46" t="s">
        <v>27</v>
      </c>
      <c r="F59" s="34"/>
      <c r="G59" s="47" t="n">
        <v>0.416666666666667</v>
      </c>
      <c r="H59" s="34"/>
      <c r="I59" s="40" t="str">
        <f aca="false">E2</f>
        <v>SCC Hradec Králové </v>
      </c>
      <c r="J59" s="40" t="str">
        <f aca="false">E5</f>
        <v>Squash Sadská</v>
      </c>
    </row>
    <row r="60" customFormat="false" ht="5.25" hidden="false" customHeight="true" outlineLevel="0" collapsed="false">
      <c r="B60" s="35"/>
      <c r="C60" s="35"/>
      <c r="D60" s="41"/>
      <c r="E60" s="46"/>
      <c r="F60" s="34"/>
      <c r="G60" s="68"/>
      <c r="H60" s="34"/>
      <c r="I60" s="44"/>
      <c r="J60" s="44"/>
    </row>
    <row r="61" customFormat="false" ht="14.4" hidden="false" customHeight="true" outlineLevel="0" collapsed="false">
      <c r="B61" s="35"/>
      <c r="C61" s="35"/>
      <c r="D61" s="45"/>
      <c r="E61" s="46"/>
      <c r="F61" s="34"/>
      <c r="G61" s="47" t="n">
        <v>0.416666666666667</v>
      </c>
      <c r="H61" s="34"/>
      <c r="I61" s="40" t="str">
        <f aca="false">E3</f>
        <v>Active squash club Žďár n.S.</v>
      </c>
      <c r="J61" s="40" t="str">
        <f aca="false">E4</f>
        <v>SK Poděbrady C</v>
      </c>
    </row>
    <row r="62" customFormat="false" ht="5.25" hidden="false" customHeight="true" outlineLevel="0" collapsed="false">
      <c r="B62" s="35"/>
      <c r="C62" s="35"/>
      <c r="D62" s="41"/>
      <c r="E62" s="46"/>
      <c r="F62" s="34"/>
      <c r="G62" s="68"/>
      <c r="H62" s="34"/>
      <c r="I62" s="44"/>
      <c r="J62" s="44"/>
    </row>
    <row r="63" customFormat="false" ht="14.4" hidden="false" customHeight="true" outlineLevel="0" collapsed="false">
      <c r="B63" s="35"/>
      <c r="C63" s="35"/>
      <c r="D63" s="41"/>
      <c r="E63" s="46"/>
      <c r="F63" s="34"/>
      <c r="G63" s="47" t="n">
        <v>0.416666666666667</v>
      </c>
      <c r="H63" s="34"/>
      <c r="I63" s="40" t="str">
        <f aca="false">E6</f>
        <v>Squash prisoners A</v>
      </c>
      <c r="J63" s="40" t="str">
        <f aca="false">J2</f>
        <v>Král Squash Academy</v>
      </c>
    </row>
    <row r="64" customFormat="false" ht="5.25" hidden="false" customHeight="true" outlineLevel="0" collapsed="false">
      <c r="B64" s="35"/>
      <c r="C64" s="35"/>
      <c r="D64" s="41"/>
      <c r="E64" s="46"/>
      <c r="F64" s="34"/>
      <c r="G64" s="68"/>
      <c r="H64" s="34"/>
      <c r="I64" s="44"/>
      <c r="J64" s="44"/>
    </row>
    <row r="65" customFormat="false" ht="14.4" hidden="false" customHeight="true" outlineLevel="0" collapsed="false">
      <c r="B65" s="35"/>
      <c r="C65" s="35"/>
      <c r="D65" s="41"/>
      <c r="E65" s="46"/>
      <c r="F65" s="34"/>
      <c r="G65" s="47" t="n">
        <v>0.5</v>
      </c>
      <c r="H65" s="34"/>
      <c r="I65" s="40" t="str">
        <f aca="false">E2</f>
        <v>SCC Hradec Králové </v>
      </c>
      <c r="J65" s="40" t="str">
        <f aca="false">E6</f>
        <v>Squash prisoners A</v>
      </c>
    </row>
    <row r="66" customFormat="false" ht="5.25" hidden="false" customHeight="true" outlineLevel="0" collapsed="false">
      <c r="B66" s="35"/>
      <c r="C66" s="35"/>
      <c r="D66" s="41"/>
      <c r="E66" s="46"/>
      <c r="F66" s="34"/>
      <c r="G66" s="68"/>
      <c r="H66" s="34"/>
      <c r="I66" s="44"/>
      <c r="J66" s="44"/>
    </row>
    <row r="67" customFormat="false" ht="14.4" hidden="false" customHeight="true" outlineLevel="0" collapsed="false">
      <c r="B67" s="35"/>
      <c r="C67" s="35"/>
      <c r="D67" s="41"/>
      <c r="E67" s="46"/>
      <c r="F67" s="34"/>
      <c r="G67" s="47" t="n">
        <v>0.5</v>
      </c>
      <c r="H67" s="34"/>
      <c r="I67" s="40" t="str">
        <f aca="false">E3</f>
        <v>Active squash club Žďár n.S.</v>
      </c>
      <c r="J67" s="40" t="str">
        <f aca="false">E5</f>
        <v>Squash Sadská</v>
      </c>
    </row>
    <row r="68" customFormat="false" ht="5.25" hidden="false" customHeight="true" outlineLevel="0" collapsed="false">
      <c r="B68" s="35"/>
      <c r="C68" s="35"/>
      <c r="D68" s="41"/>
      <c r="E68" s="46"/>
      <c r="F68" s="34"/>
      <c r="G68" s="68"/>
      <c r="H68" s="34"/>
      <c r="I68" s="44"/>
      <c r="J68" s="44"/>
    </row>
    <row r="69" customFormat="false" ht="14.4" hidden="false" customHeight="true" outlineLevel="0" collapsed="false">
      <c r="B69" s="35"/>
      <c r="C69" s="35"/>
      <c r="D69" s="45"/>
      <c r="E69" s="46"/>
      <c r="F69" s="34"/>
      <c r="G69" s="47" t="n">
        <v>0.5</v>
      </c>
      <c r="H69" s="34"/>
      <c r="I69" s="40" t="str">
        <f aca="false">E4</f>
        <v>SK Poděbrady C</v>
      </c>
      <c r="J69" s="40" t="str">
        <f aca="false">J2</f>
        <v>Král Squash Academy</v>
      </c>
    </row>
    <row r="70" customFormat="false" ht="12" hidden="false" customHeight="true" outlineLevel="0" collapsed="false">
      <c r="B70" s="69"/>
      <c r="C70" s="69"/>
      <c r="D70" s="41"/>
      <c r="E70" s="70"/>
      <c r="F70" s="34"/>
      <c r="G70" s="34"/>
      <c r="H70" s="34"/>
      <c r="I70" s="71"/>
      <c r="J70" s="71"/>
    </row>
    <row r="71" customFormat="false" ht="14.4" hidden="false" customHeight="true" outlineLevel="0" collapsed="false">
      <c r="B71" s="48" t="s">
        <v>3</v>
      </c>
      <c r="C71" s="72" t="n">
        <v>43492</v>
      </c>
      <c r="D71" s="37"/>
      <c r="E71" s="50" t="s">
        <v>60</v>
      </c>
      <c r="F71" s="34"/>
      <c r="G71" s="51" t="n">
        <v>0.416666666666667</v>
      </c>
      <c r="H71" s="34"/>
      <c r="I71" s="52" t="str">
        <f aca="false">E2</f>
        <v>SCC Hradec Králové </v>
      </c>
      <c r="J71" s="52" t="str">
        <f aca="false">J2</f>
        <v>Král Squash Academy</v>
      </c>
    </row>
    <row r="72" customFormat="false" ht="5.25" hidden="false" customHeight="true" outlineLevel="0" collapsed="false">
      <c r="B72" s="48"/>
      <c r="C72" s="48"/>
      <c r="D72" s="41"/>
      <c r="E72" s="50"/>
      <c r="F72" s="34"/>
      <c r="G72" s="41"/>
      <c r="H72" s="34"/>
      <c r="I72" s="44"/>
      <c r="J72" s="44"/>
    </row>
    <row r="73" customFormat="false" ht="14.4" hidden="false" customHeight="true" outlineLevel="0" collapsed="false">
      <c r="B73" s="48"/>
      <c r="C73" s="48"/>
      <c r="D73" s="41"/>
      <c r="E73" s="50"/>
      <c r="F73" s="34"/>
      <c r="G73" s="51" t="n">
        <v>0.416666666666667</v>
      </c>
      <c r="H73" s="34"/>
      <c r="I73" s="52" t="str">
        <f aca="false">E3</f>
        <v>Active squash club Žďár n.S.</v>
      </c>
      <c r="J73" s="52" t="str">
        <f aca="false">E6</f>
        <v>Squash prisoners A</v>
      </c>
    </row>
    <row r="74" customFormat="false" ht="5.25" hidden="false" customHeight="true" outlineLevel="0" collapsed="false">
      <c r="B74" s="48"/>
      <c r="C74" s="48"/>
      <c r="D74" s="41"/>
      <c r="E74" s="50"/>
      <c r="F74" s="34"/>
      <c r="G74" s="41"/>
      <c r="H74" s="34"/>
      <c r="I74" s="44"/>
      <c r="J74" s="44"/>
    </row>
    <row r="75" customFormat="false" ht="14.4" hidden="false" customHeight="true" outlineLevel="0" collapsed="false">
      <c r="B75" s="48"/>
      <c r="C75" s="48"/>
      <c r="D75" s="41"/>
      <c r="E75" s="50"/>
      <c r="F75" s="34"/>
      <c r="G75" s="51" t="n">
        <v>0.416666666666667</v>
      </c>
      <c r="H75" s="34"/>
      <c r="I75" s="52" t="str">
        <f aca="false">E4</f>
        <v>SK Poděbrady C</v>
      </c>
      <c r="J75" s="52" t="str">
        <f aca="false">E5</f>
        <v>Squash Sadská</v>
      </c>
    </row>
    <row r="76" customFormat="false" ht="5.25" hidden="false" customHeight="true" outlineLevel="0" collapsed="false">
      <c r="B76" s="48"/>
      <c r="C76" s="48"/>
      <c r="D76" s="41"/>
      <c r="E76" s="50"/>
      <c r="F76" s="34"/>
      <c r="G76" s="41"/>
      <c r="H76" s="34"/>
      <c r="I76" s="44"/>
      <c r="J76" s="44"/>
    </row>
    <row r="77" customFormat="false" ht="14.4" hidden="false" customHeight="true" outlineLevel="0" collapsed="false">
      <c r="B77" s="48"/>
      <c r="C77" s="48"/>
      <c r="D77" s="41"/>
      <c r="E77" s="50"/>
      <c r="F77" s="34"/>
      <c r="G77" s="51" t="n">
        <v>0.5</v>
      </c>
      <c r="H77" s="34"/>
      <c r="I77" s="52" t="str">
        <f aca="false">E2</f>
        <v>SCC Hradec Králové </v>
      </c>
      <c r="J77" s="52" t="str">
        <f aca="false">E3</f>
        <v>Active squash club Žďár n.S.</v>
      </c>
    </row>
    <row r="78" customFormat="false" ht="5.25" hidden="false" customHeight="true" outlineLevel="0" collapsed="false">
      <c r="B78" s="48"/>
      <c r="C78" s="48"/>
      <c r="D78" s="41"/>
      <c r="E78" s="50"/>
      <c r="F78" s="34"/>
      <c r="G78" s="41"/>
      <c r="H78" s="34"/>
      <c r="I78" s="44"/>
      <c r="J78" s="44"/>
    </row>
    <row r="79" customFormat="false" ht="14.4" hidden="false" customHeight="true" outlineLevel="0" collapsed="false">
      <c r="B79" s="48"/>
      <c r="C79" s="48"/>
      <c r="D79" s="45"/>
      <c r="E79" s="50"/>
      <c r="F79" s="34"/>
      <c r="G79" s="51" t="n">
        <v>0.5</v>
      </c>
      <c r="H79" s="34"/>
      <c r="I79" s="52" t="str">
        <f aca="false">E4</f>
        <v>SK Poděbrady C</v>
      </c>
      <c r="J79" s="52" t="str">
        <f aca="false">E6</f>
        <v>Squash prisoners A</v>
      </c>
    </row>
    <row r="80" customFormat="false" ht="5.25" hidden="false" customHeight="true" outlineLevel="0" collapsed="false">
      <c r="B80" s="48"/>
      <c r="C80" s="48"/>
      <c r="D80" s="41"/>
      <c r="E80" s="50"/>
      <c r="F80" s="34"/>
      <c r="G80" s="41"/>
      <c r="H80" s="34"/>
      <c r="I80" s="44"/>
      <c r="J80" s="44"/>
    </row>
    <row r="81" customFormat="false" ht="14.4" hidden="false" customHeight="true" outlineLevel="0" collapsed="false">
      <c r="B81" s="48"/>
      <c r="C81" s="48"/>
      <c r="D81" s="45"/>
      <c r="E81" s="50"/>
      <c r="F81" s="34"/>
      <c r="G81" s="51" t="n">
        <v>0.5</v>
      </c>
      <c r="H81" s="34"/>
      <c r="I81" s="52" t="str">
        <f aca="false">J2</f>
        <v>Král Squash Academy</v>
      </c>
      <c r="J81" s="52" t="str">
        <f aca="false">E5</f>
        <v>Squash Sadská</v>
      </c>
    </row>
    <row r="82" customFormat="false" ht="14.4" hidden="false" customHeight="false" outlineLevel="0" collapsed="false">
      <c r="I82" s="3"/>
      <c r="J82" s="3"/>
    </row>
    <row r="83" customFormat="false" ht="14.4" hidden="false" customHeight="true" outlineLevel="0" collapsed="false">
      <c r="B83" s="35" t="s">
        <v>61</v>
      </c>
      <c r="C83" s="66" t="n">
        <v>43554</v>
      </c>
      <c r="D83" s="37"/>
      <c r="E83" s="46" t="s">
        <v>48</v>
      </c>
      <c r="F83" s="34"/>
      <c r="G83" s="47" t="n">
        <v>0.416666666666667</v>
      </c>
      <c r="H83" s="34"/>
      <c r="I83" s="40" t="str">
        <f aca="false">E2</f>
        <v>SCC Hradec Králové </v>
      </c>
      <c r="J83" s="40" t="str">
        <f aca="false">E4</f>
        <v>SK Poděbrady C</v>
      </c>
    </row>
    <row r="84" customFormat="false" ht="5.25" hidden="false" customHeight="true" outlineLevel="0" collapsed="false">
      <c r="B84" s="35"/>
      <c r="C84" s="66"/>
      <c r="D84" s="41"/>
      <c r="E84" s="46"/>
      <c r="F84" s="34"/>
      <c r="G84" s="68"/>
      <c r="H84" s="34"/>
      <c r="I84" s="44"/>
      <c r="J84" s="44"/>
    </row>
    <row r="85" customFormat="false" ht="14.4" hidden="false" customHeight="true" outlineLevel="0" collapsed="false">
      <c r="B85" s="35"/>
      <c r="C85" s="66"/>
      <c r="D85" s="45"/>
      <c r="E85" s="46"/>
      <c r="F85" s="34"/>
      <c r="G85" s="47" t="n">
        <v>0.416666666666667</v>
      </c>
      <c r="H85" s="34"/>
      <c r="I85" s="40" t="str">
        <f aca="false">E5</f>
        <v>Squash Sadská</v>
      </c>
      <c r="J85" s="40" t="str">
        <f aca="false">E6</f>
        <v>Squash prisoners A</v>
      </c>
    </row>
    <row r="86" customFormat="false" ht="5.25" hidden="false" customHeight="true" outlineLevel="0" collapsed="false">
      <c r="B86" s="35"/>
      <c r="C86" s="66"/>
      <c r="D86" s="41"/>
      <c r="E86" s="46"/>
      <c r="F86" s="34"/>
      <c r="G86" s="68"/>
      <c r="H86" s="34"/>
      <c r="I86" s="44"/>
      <c r="J86" s="44"/>
    </row>
    <row r="87" customFormat="false" ht="14.4" hidden="false" customHeight="true" outlineLevel="0" collapsed="false">
      <c r="B87" s="35"/>
      <c r="C87" s="66"/>
      <c r="D87" s="41"/>
      <c r="E87" s="46"/>
      <c r="F87" s="34"/>
      <c r="G87" s="47" t="n">
        <v>0.416666666666667</v>
      </c>
      <c r="H87" s="34"/>
      <c r="I87" s="40" t="str">
        <f aca="false">E3</f>
        <v>Active squash club Žďár n.S.</v>
      </c>
      <c r="J87" s="40" t="str">
        <f aca="false">J2</f>
        <v>Král Squash Academy</v>
      </c>
    </row>
    <row r="88" customFormat="false" ht="5.25" hidden="false" customHeight="true" outlineLevel="0" collapsed="false">
      <c r="B88" s="35"/>
      <c r="C88" s="66"/>
      <c r="D88" s="41"/>
      <c r="E88" s="46"/>
      <c r="F88" s="34"/>
      <c r="G88" s="68"/>
      <c r="H88" s="34"/>
      <c r="I88" s="44"/>
      <c r="J88" s="44"/>
    </row>
    <row r="89" customFormat="false" ht="14.4" hidden="false" customHeight="true" outlineLevel="0" collapsed="false">
      <c r="B89" s="35"/>
      <c r="C89" s="66"/>
      <c r="D89" s="41"/>
      <c r="E89" s="46"/>
      <c r="F89" s="34"/>
      <c r="G89" s="47" t="n">
        <v>0.5</v>
      </c>
      <c r="H89" s="34"/>
      <c r="I89" s="40" t="str">
        <f aca="false">E2</f>
        <v>SCC Hradec Králové </v>
      </c>
      <c r="J89" s="40" t="str">
        <f aca="false">E5</f>
        <v>Squash Sadská</v>
      </c>
    </row>
    <row r="90" customFormat="false" ht="5.25" hidden="false" customHeight="true" outlineLevel="0" collapsed="false">
      <c r="B90" s="35"/>
      <c r="C90" s="66"/>
      <c r="D90" s="41"/>
      <c r="E90" s="46"/>
      <c r="F90" s="34"/>
      <c r="G90" s="68"/>
      <c r="H90" s="34"/>
      <c r="I90" s="44"/>
      <c r="J90" s="44"/>
    </row>
    <row r="91" customFormat="false" ht="14.4" hidden="false" customHeight="true" outlineLevel="0" collapsed="false">
      <c r="B91" s="35"/>
      <c r="C91" s="66"/>
      <c r="D91" s="41"/>
      <c r="E91" s="46"/>
      <c r="F91" s="34"/>
      <c r="G91" s="47" t="n">
        <v>0.5</v>
      </c>
      <c r="H91" s="34"/>
      <c r="I91" s="40" t="str">
        <f aca="false">E3</f>
        <v>Active squash club Žďár n.S.</v>
      </c>
      <c r="J91" s="40" t="str">
        <f aca="false">E4</f>
        <v>SK Poděbrady C</v>
      </c>
    </row>
    <row r="92" customFormat="false" ht="5.25" hidden="false" customHeight="true" outlineLevel="0" collapsed="false">
      <c r="B92" s="35"/>
      <c r="C92" s="66"/>
      <c r="D92" s="41"/>
      <c r="E92" s="46"/>
      <c r="F92" s="34"/>
      <c r="G92" s="68"/>
      <c r="H92" s="34"/>
      <c r="I92" s="44"/>
      <c r="J92" s="44"/>
    </row>
    <row r="93" customFormat="false" ht="14.4" hidden="false" customHeight="true" outlineLevel="0" collapsed="false">
      <c r="B93" s="35"/>
      <c r="C93" s="66"/>
      <c r="D93" s="45"/>
      <c r="E93" s="46"/>
      <c r="F93" s="34"/>
      <c r="G93" s="47" t="n">
        <v>0.5</v>
      </c>
      <c r="H93" s="34"/>
      <c r="I93" s="40" t="str">
        <f aca="false">E6</f>
        <v>Squash prisoners A</v>
      </c>
      <c r="J93" s="40" t="str">
        <f aca="false">J2</f>
        <v>Král Squash Academy</v>
      </c>
    </row>
    <row r="94" customFormat="false" ht="6.9" hidden="false" customHeight="true" outlineLevel="0" collapsed="false">
      <c r="B94" s="35"/>
      <c r="C94" s="66"/>
      <c r="E94" s="46"/>
      <c r="I94" s="3"/>
      <c r="J94" s="3"/>
    </row>
    <row r="95" customFormat="false" ht="14.4" hidden="false" customHeight="true" outlineLevel="0" collapsed="false">
      <c r="B95" s="35"/>
      <c r="C95" s="66"/>
      <c r="D95" s="74"/>
      <c r="E95" s="46"/>
      <c r="F95" s="75"/>
      <c r="G95" s="47" t="n">
        <v>0.583333333333333</v>
      </c>
      <c r="H95" s="34"/>
      <c r="I95" s="40" t="str">
        <f aca="false">E2</f>
        <v>SCC Hradec Králové </v>
      </c>
      <c r="J95" s="40" t="str">
        <f aca="false">E6</f>
        <v>Squash prisoners A</v>
      </c>
    </row>
    <row r="96" customFormat="false" ht="5.25" hidden="false" customHeight="true" outlineLevel="0" collapsed="false">
      <c r="B96" s="35"/>
      <c r="C96" s="66"/>
      <c r="D96" s="76"/>
      <c r="E96" s="46"/>
      <c r="F96" s="75"/>
      <c r="G96" s="76"/>
      <c r="H96" s="34"/>
      <c r="I96" s="44"/>
      <c r="J96" s="44"/>
    </row>
    <row r="97" customFormat="false" ht="14.4" hidden="false" customHeight="true" outlineLevel="0" collapsed="false">
      <c r="B97" s="35"/>
      <c r="C97" s="66"/>
      <c r="D97" s="77"/>
      <c r="E97" s="46"/>
      <c r="F97" s="75"/>
      <c r="G97" s="47" t="n">
        <v>0.583333333333333</v>
      </c>
      <c r="H97" s="34"/>
      <c r="I97" s="40" t="str">
        <f aca="false">E3</f>
        <v>Active squash club Žďár n.S.</v>
      </c>
      <c r="J97" s="40" t="str">
        <f aca="false">E5</f>
        <v>Squash Sadská</v>
      </c>
    </row>
    <row r="98" customFormat="false" ht="5.25" hidden="false" customHeight="true" outlineLevel="0" collapsed="false">
      <c r="B98" s="35"/>
      <c r="C98" s="66"/>
      <c r="D98" s="76"/>
      <c r="E98" s="46"/>
      <c r="F98" s="75"/>
      <c r="G98" s="76"/>
      <c r="H98" s="34"/>
      <c r="I98" s="44"/>
      <c r="J98" s="44"/>
    </row>
    <row r="99" customFormat="false" ht="14.4" hidden="false" customHeight="true" outlineLevel="0" collapsed="false">
      <c r="B99" s="35"/>
      <c r="C99" s="66"/>
      <c r="D99" s="77"/>
      <c r="E99" s="46"/>
      <c r="F99" s="75"/>
      <c r="G99" s="47" t="n">
        <v>0.583333333333333</v>
      </c>
      <c r="H99" s="34"/>
      <c r="I99" s="40" t="str">
        <f aca="false">E4</f>
        <v>SK Poděbrady C</v>
      </c>
      <c r="J99" s="40" t="str">
        <f aca="false">J2</f>
        <v>Král Squash Academy</v>
      </c>
    </row>
  </sheetData>
  <mergeCells count="28">
    <mergeCell ref="B2:C6"/>
    <mergeCell ref="B8:B9"/>
    <mergeCell ref="C8:C9"/>
    <mergeCell ref="E8:E9"/>
    <mergeCell ref="G8:G9"/>
    <mergeCell ref="I8:J8"/>
    <mergeCell ref="B11:B21"/>
    <mergeCell ref="C11:C21"/>
    <mergeCell ref="E11:E21"/>
    <mergeCell ref="L11:L21"/>
    <mergeCell ref="B23:B33"/>
    <mergeCell ref="C23:C33"/>
    <mergeCell ref="E23:E33"/>
    <mergeCell ref="B35:B45"/>
    <mergeCell ref="C35:C45"/>
    <mergeCell ref="E35:E45"/>
    <mergeCell ref="B47:B57"/>
    <mergeCell ref="C47:C57"/>
    <mergeCell ref="E47:E57"/>
    <mergeCell ref="B59:B69"/>
    <mergeCell ref="C59:C69"/>
    <mergeCell ref="E59:E69"/>
    <mergeCell ref="B71:B81"/>
    <mergeCell ref="C71:C81"/>
    <mergeCell ref="E71:E81"/>
    <mergeCell ref="B83:B99"/>
    <mergeCell ref="C83:C99"/>
    <mergeCell ref="E83:E99"/>
  </mergeCells>
  <printOptions headings="false" gridLines="false" gridLinesSet="true" horizontalCentered="true" verticalCentered="tru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57"/>
  <sheetViews>
    <sheetView showFormulas="false" showGridLines="true" showRowColHeaders="fals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31" activeCellId="0" sqref="E31"/>
    </sheetView>
  </sheetViews>
  <sheetFormatPr defaultRowHeight="14.4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8.1"/>
    <col collapsed="false" customWidth="true" hidden="false" outlineLevel="0" max="3" min="3" style="2" width="13.99"/>
    <col collapsed="false" customWidth="true" hidden="false" outlineLevel="0" max="4" min="4" style="2" width="3.44"/>
    <col collapsed="false" customWidth="true" hidden="false" outlineLevel="0" max="5" min="5" style="3" width="55.66"/>
    <col collapsed="false" customWidth="true" hidden="false" outlineLevel="0" max="6" min="6" style="2" width="1.56"/>
    <col collapsed="false" customWidth="true" hidden="false" outlineLevel="0" max="7" min="7" style="3" width="10.67"/>
    <col collapsed="false" customWidth="true" hidden="false" outlineLevel="0" max="8" min="8" style="2" width="1.56"/>
    <col collapsed="false" customWidth="true" hidden="false" outlineLevel="0" max="10" min="9" style="2" width="45.66"/>
    <col collapsed="false" customWidth="true" hidden="false" outlineLevel="0" max="11" min="11" style="1" width="45.66"/>
    <col collapsed="false" customWidth="true" hidden="false" outlineLevel="0" max="1025" min="12" style="1" width="9.11"/>
  </cols>
  <sheetData>
    <row r="1" customFormat="false" ht="9.75" hidden="false" customHeight="true" outlineLevel="0" collapsed="false"/>
    <row r="2" customFormat="false" ht="15" hidden="false" customHeight="true" outlineLevel="0" collapsed="false">
      <c r="B2" s="4" t="s">
        <v>62</v>
      </c>
      <c r="C2" s="4"/>
      <c r="D2" s="5" t="s">
        <v>1</v>
      </c>
      <c r="E2" s="6" t="s">
        <v>63</v>
      </c>
      <c r="F2" s="7"/>
      <c r="G2" s="8"/>
      <c r="H2" s="7"/>
      <c r="I2" s="9" t="s">
        <v>3</v>
      </c>
      <c r="J2" s="7" t="s">
        <v>64</v>
      </c>
      <c r="K2" s="10"/>
    </row>
    <row r="3" customFormat="false" ht="14.4" hidden="false" customHeight="false" outlineLevel="0" collapsed="false">
      <c r="B3" s="4"/>
      <c r="C3" s="4"/>
      <c r="D3" s="11" t="s">
        <v>5</v>
      </c>
      <c r="E3" s="12" t="s">
        <v>65</v>
      </c>
      <c r="F3" s="13"/>
      <c r="G3" s="14"/>
      <c r="H3" s="13"/>
      <c r="I3" s="15" t="s">
        <v>7</v>
      </c>
      <c r="J3" s="13" t="s">
        <v>66</v>
      </c>
      <c r="K3" s="16"/>
    </row>
    <row r="4" customFormat="false" ht="14.4" hidden="false" customHeight="false" outlineLevel="0" collapsed="false">
      <c r="B4" s="4"/>
      <c r="C4" s="4"/>
      <c r="D4" s="11" t="s">
        <v>9</v>
      </c>
      <c r="E4" s="12" t="s">
        <v>67</v>
      </c>
      <c r="F4" s="13"/>
      <c r="G4" s="14"/>
      <c r="H4" s="13"/>
      <c r="I4" s="15" t="s">
        <v>11</v>
      </c>
      <c r="J4" s="13" t="s">
        <v>68</v>
      </c>
      <c r="K4" s="16"/>
    </row>
    <row r="5" customFormat="false" ht="14.4" hidden="false" customHeight="false" outlineLevel="0" collapsed="false">
      <c r="B5" s="4"/>
      <c r="C5" s="4"/>
      <c r="D5" s="11" t="s">
        <v>13</v>
      </c>
      <c r="E5" s="12" t="s">
        <v>69</v>
      </c>
      <c r="F5" s="13"/>
      <c r="G5" s="14"/>
      <c r="H5" s="13"/>
      <c r="I5" s="15" t="s">
        <v>15</v>
      </c>
      <c r="J5" s="13" t="s">
        <v>70</v>
      </c>
      <c r="K5" s="16"/>
    </row>
    <row r="6" customFormat="false" ht="14.4" hidden="false" customHeight="false" outlineLevel="0" collapsed="false">
      <c r="B6" s="4"/>
      <c r="C6" s="4"/>
      <c r="D6" s="17" t="s">
        <v>17</v>
      </c>
      <c r="E6" s="18" t="s">
        <v>71</v>
      </c>
      <c r="F6" s="19"/>
      <c r="G6" s="20"/>
      <c r="H6" s="19"/>
      <c r="I6" s="19"/>
      <c r="J6" s="21"/>
      <c r="K6" s="22"/>
    </row>
    <row r="7" customFormat="false" ht="14.4" hidden="false" customHeight="false" outlineLevel="0" collapsed="false">
      <c r="B7" s="23"/>
      <c r="C7" s="23"/>
      <c r="D7" s="23"/>
      <c r="E7" s="24"/>
      <c r="F7" s="23"/>
      <c r="G7" s="24"/>
      <c r="H7" s="23"/>
      <c r="I7" s="23"/>
      <c r="J7" s="23"/>
    </row>
    <row r="8" customFormat="false" ht="15" hidden="false" customHeight="true" outlineLevel="0" collapsed="false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customFormat="false" ht="14.4" hidden="false" customHeight="false" outlineLevel="0" collapsed="false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customFormat="false" ht="12" hidden="false" customHeight="true" outlineLevel="0" collapsed="false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customFormat="false" ht="14.4" hidden="false" customHeight="true" outlineLevel="0" collapsed="false">
      <c r="B11" s="35" t="s">
        <v>1</v>
      </c>
      <c r="C11" s="36" t="n">
        <v>43386</v>
      </c>
      <c r="D11" s="37"/>
      <c r="E11" s="46" t="s">
        <v>72</v>
      </c>
      <c r="F11" s="34"/>
      <c r="G11" s="47" t="n">
        <v>0.5</v>
      </c>
      <c r="H11" s="34"/>
      <c r="I11" s="40" t="str">
        <f aca="false">J5</f>
        <v>Viktoria Brno Pneukomplet</v>
      </c>
      <c r="J11" s="40" t="str">
        <f aca="false">J4</f>
        <v>Viktoria Brno Bástr Team</v>
      </c>
      <c r="K11" s="40" t="str">
        <f aca="false">E4</f>
        <v>CORKERS C</v>
      </c>
    </row>
    <row r="12" customFormat="false" ht="5.25" hidden="false" customHeight="true" outlineLevel="0" collapsed="false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customFormat="false" ht="14.4" hidden="false" customHeight="false" outlineLevel="0" collapsed="false">
      <c r="B13" s="35"/>
      <c r="C13" s="35"/>
      <c r="D13" s="45"/>
      <c r="E13" s="46" t="s">
        <v>73</v>
      </c>
      <c r="F13" s="34"/>
      <c r="G13" s="47" t="n">
        <v>0.5</v>
      </c>
      <c r="H13" s="34"/>
      <c r="I13" s="40" t="str">
        <f aca="false">E5</f>
        <v>Draps Olomouc </v>
      </c>
      <c r="J13" s="40" t="str">
        <f aca="false">J2</f>
        <v>Moravská Slavia Brno C</v>
      </c>
      <c r="K13" s="40" t="str">
        <f aca="false">E3</f>
        <v>Squash Dragons Krnov</v>
      </c>
    </row>
    <row r="14" customFormat="false" ht="5.25" hidden="false" customHeight="true" outlineLevel="0" collapsed="false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customFormat="false" ht="14.4" hidden="false" customHeight="true" outlineLevel="0" collapsed="false">
      <c r="B15" s="35"/>
      <c r="C15" s="35"/>
      <c r="D15" s="41"/>
      <c r="E15" s="46" t="s">
        <v>74</v>
      </c>
      <c r="F15" s="34"/>
      <c r="G15" s="47" t="n">
        <v>0.5</v>
      </c>
      <c r="H15" s="34"/>
      <c r="I15" s="40" t="str">
        <f aca="false">E6</f>
        <v>Squash Club Koruna</v>
      </c>
      <c r="J15" s="40" t="str">
        <f aca="false">J3</f>
        <v>Squash Slovácká A</v>
      </c>
      <c r="K15" s="40" t="str">
        <f aca="false">E2</f>
        <v>SC FAJNE -III.liga muži</v>
      </c>
    </row>
    <row r="16" customFormat="false" ht="12" hidden="false" customHeight="true" outlineLevel="0" collapsed="false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customFormat="false" ht="14.4" hidden="false" customHeight="true" outlineLevel="0" collapsed="false">
      <c r="B17" s="48" t="s">
        <v>5</v>
      </c>
      <c r="C17" s="49" t="n">
        <v>43387</v>
      </c>
      <c r="D17" s="37"/>
      <c r="E17" s="50" t="s">
        <v>75</v>
      </c>
      <c r="F17" s="34"/>
      <c r="G17" s="51" t="n">
        <v>0.5</v>
      </c>
      <c r="H17" s="34"/>
      <c r="I17" s="52" t="str">
        <f aca="false">J3</f>
        <v>Squash Slovácká A</v>
      </c>
      <c r="J17" s="52" t="str">
        <f aca="false">E5</f>
        <v>Draps Olomouc </v>
      </c>
      <c r="K17" s="52" t="str">
        <f aca="false">J5</f>
        <v>Viktoria Brno Pneukomplet</v>
      </c>
    </row>
    <row r="18" customFormat="false" ht="5.25" hidden="false" customHeight="true" outlineLevel="0" collapsed="false">
      <c r="B18" s="48"/>
      <c r="C18" s="48"/>
      <c r="D18" s="41"/>
      <c r="E18" s="42"/>
      <c r="F18" s="34"/>
      <c r="G18" s="43"/>
      <c r="H18" s="34"/>
      <c r="I18" s="44"/>
      <c r="J18" s="44"/>
      <c r="K18" s="44"/>
    </row>
    <row r="19" customFormat="false" ht="14.4" hidden="false" customHeight="false" outlineLevel="0" collapsed="false">
      <c r="B19" s="48"/>
      <c r="C19" s="48"/>
      <c r="D19" s="45"/>
      <c r="E19" s="38" t="s">
        <v>76</v>
      </c>
      <c r="F19" s="34"/>
      <c r="G19" s="39" t="n">
        <v>0.416666666666667</v>
      </c>
      <c r="H19" s="34"/>
      <c r="I19" s="52" t="str">
        <f aca="false">J2</f>
        <v>Moravská Slavia Brno C</v>
      </c>
      <c r="J19" s="52" t="str">
        <f aca="false">E2</f>
        <v>SC FAJNE -III.liga muži</v>
      </c>
      <c r="K19" s="52" t="str">
        <f aca="false">E4</f>
        <v>CORKERS C</v>
      </c>
    </row>
    <row r="20" customFormat="false" ht="5.25" hidden="false" customHeight="true" outlineLevel="0" collapsed="false">
      <c r="B20" s="48"/>
      <c r="C20" s="48"/>
      <c r="D20" s="41"/>
      <c r="E20" s="42"/>
      <c r="F20" s="34"/>
      <c r="G20" s="43"/>
      <c r="H20" s="34"/>
      <c r="I20" s="44"/>
      <c r="J20" s="44"/>
      <c r="K20" s="44"/>
    </row>
    <row r="21" customFormat="false" ht="14.4" hidden="false" customHeight="true" outlineLevel="0" collapsed="false">
      <c r="B21" s="48"/>
      <c r="C21" s="48"/>
      <c r="D21" s="41"/>
      <c r="E21" s="50" t="s">
        <v>72</v>
      </c>
      <c r="F21" s="34"/>
      <c r="G21" s="51" t="n">
        <v>0.5</v>
      </c>
      <c r="H21" s="34"/>
      <c r="I21" s="52" t="str">
        <f aca="false">J4</f>
        <v>Viktoria Brno Bástr Team</v>
      </c>
      <c r="J21" s="52" t="str">
        <f aca="false">E3</f>
        <v>Squash Dragons Krnov</v>
      </c>
      <c r="K21" s="52" t="str">
        <f aca="false">E6</f>
        <v>Squash Club Koruna</v>
      </c>
    </row>
    <row r="22" customFormat="false" ht="12" hidden="false" customHeight="true" outlineLevel="0" collapsed="false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customFormat="false" ht="14.4" hidden="false" customHeight="true" outlineLevel="0" collapsed="false">
      <c r="B23" s="35" t="s">
        <v>9</v>
      </c>
      <c r="C23" s="36" t="n">
        <v>43435</v>
      </c>
      <c r="D23" s="37"/>
      <c r="E23" s="46" t="s">
        <v>76</v>
      </c>
      <c r="F23" s="34"/>
      <c r="G23" s="47" t="n">
        <v>0.5</v>
      </c>
      <c r="H23" s="34"/>
      <c r="I23" s="40" t="str">
        <f aca="false">J2</f>
        <v>Moravská Slavia Brno C</v>
      </c>
      <c r="J23" s="40" t="str">
        <f aca="false">E6</f>
        <v>Squash Club Koruna</v>
      </c>
      <c r="K23" s="40" t="str">
        <f aca="false">J5</f>
        <v>Viktoria Brno Pneukomplet</v>
      </c>
    </row>
    <row r="24" customFormat="false" ht="5.25" hidden="false" customHeight="true" outlineLevel="0" collapsed="false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customFormat="false" ht="12.8" hidden="false" customHeight="false" outlineLevel="0" collapsed="false">
      <c r="B25" s="35"/>
      <c r="C25" s="35"/>
      <c r="D25" s="45"/>
      <c r="E25" s="46" t="s">
        <v>72</v>
      </c>
      <c r="F25" s="34"/>
      <c r="G25" s="47" t="n">
        <v>0.5</v>
      </c>
      <c r="H25" s="34"/>
      <c r="I25" s="40" t="str">
        <f aca="false">J4</f>
        <v>Viktoria Brno Bástr Team</v>
      </c>
      <c r="J25" s="40" t="str">
        <f aca="false">E5</f>
        <v>Draps Olomouc </v>
      </c>
      <c r="K25" s="40" t="str">
        <f aca="false">E2</f>
        <v>SC FAJNE -III.liga muži</v>
      </c>
    </row>
    <row r="26" customFormat="false" ht="5.25" hidden="false" customHeight="true" outlineLevel="0" collapsed="false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customFormat="false" ht="14.4" hidden="false" customHeight="true" outlineLevel="0" collapsed="false">
      <c r="B27" s="35"/>
      <c r="C27" s="35"/>
      <c r="D27" s="41"/>
      <c r="E27" s="38" t="s">
        <v>77</v>
      </c>
      <c r="F27" s="34"/>
      <c r="G27" s="54" t="n">
        <v>0.583333333333333</v>
      </c>
      <c r="H27" s="34"/>
      <c r="I27" s="40" t="str">
        <f aca="false">E4</f>
        <v>CORKERS C</v>
      </c>
      <c r="J27" s="40" t="str">
        <f aca="false">J3</f>
        <v>Squash Slovácká A</v>
      </c>
      <c r="K27" s="40" t="str">
        <f aca="false">E3</f>
        <v>Squash Dragons Krnov</v>
      </c>
    </row>
    <row r="28" customFormat="false" ht="12" hidden="false" customHeight="true" outlineLevel="0" collapsed="false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customFormat="false" ht="14.4" hidden="false" customHeight="true" outlineLevel="0" collapsed="false">
      <c r="B29" s="48" t="s">
        <v>13</v>
      </c>
      <c r="C29" s="49" t="n">
        <v>43436</v>
      </c>
      <c r="D29" s="37"/>
      <c r="E29" s="50" t="s">
        <v>78</v>
      </c>
      <c r="F29" s="34"/>
      <c r="G29" s="51" t="n">
        <v>0.5</v>
      </c>
      <c r="H29" s="34"/>
      <c r="I29" s="52" t="str">
        <f aca="false">E3</f>
        <v>Squash Dragons Krnov</v>
      </c>
      <c r="J29" s="52" t="str">
        <f aca="false">E2</f>
        <v>SC FAJNE -III.liga muži</v>
      </c>
      <c r="K29" s="52" t="str">
        <f aca="false">J5</f>
        <v>Viktoria Brno Pneukomplet</v>
      </c>
    </row>
    <row r="30" customFormat="false" ht="5.25" hidden="false" customHeight="true" outlineLevel="0" collapsed="false">
      <c r="B30" s="48"/>
      <c r="C30" s="48"/>
      <c r="D30" s="41"/>
      <c r="E30" s="42"/>
      <c r="F30" s="34"/>
      <c r="G30" s="43"/>
      <c r="H30" s="34"/>
      <c r="I30" s="44"/>
      <c r="J30" s="44"/>
      <c r="K30" s="44"/>
    </row>
    <row r="31" customFormat="false" ht="14.4" hidden="false" customHeight="false" outlineLevel="0" collapsed="false">
      <c r="B31" s="48"/>
      <c r="C31" s="48"/>
      <c r="D31" s="45"/>
      <c r="E31" s="53" t="s">
        <v>73</v>
      </c>
      <c r="F31" s="34"/>
      <c r="G31" s="54" t="n">
        <v>0.583333333333333</v>
      </c>
      <c r="H31" s="34"/>
      <c r="I31" s="52" t="str">
        <f aca="false">E5</f>
        <v>Draps Olomouc </v>
      </c>
      <c r="J31" s="52" t="str">
        <f aca="false">E6</f>
        <v>Squash Club Koruna</v>
      </c>
      <c r="K31" s="52" t="str">
        <f aca="false">E4</f>
        <v>CORKERS C</v>
      </c>
    </row>
    <row r="32" customFormat="false" ht="5.25" hidden="false" customHeight="true" outlineLevel="0" collapsed="false">
      <c r="B32" s="48"/>
      <c r="C32" s="48"/>
      <c r="D32" s="41"/>
      <c r="E32" s="42"/>
      <c r="F32" s="34"/>
      <c r="G32" s="43"/>
      <c r="H32" s="34"/>
      <c r="I32" s="44"/>
      <c r="J32" s="44"/>
      <c r="K32" s="44"/>
    </row>
    <row r="33" customFormat="false" ht="14.4" hidden="false" customHeight="true" outlineLevel="0" collapsed="false">
      <c r="B33" s="48"/>
      <c r="C33" s="48"/>
      <c r="D33" s="41"/>
      <c r="E33" s="50" t="s">
        <v>75</v>
      </c>
      <c r="F33" s="34"/>
      <c r="G33" s="51" t="n">
        <v>0.5</v>
      </c>
      <c r="H33" s="34"/>
      <c r="I33" s="52" t="str">
        <f aca="false">J3</f>
        <v>Squash Slovácká A</v>
      </c>
      <c r="J33" s="52" t="str">
        <f aca="false">J4</f>
        <v>Viktoria Brno Bástr Team</v>
      </c>
      <c r="K33" s="52" t="str">
        <f aca="false">J2</f>
        <v>Moravská Slavia Brno C</v>
      </c>
    </row>
    <row r="34" customFormat="false" ht="12" hidden="false" customHeight="true" outlineLevel="0" collapsed="false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customFormat="false" ht="14.4" hidden="false" customHeight="true" outlineLevel="0" collapsed="false">
      <c r="B35" s="35" t="s">
        <v>17</v>
      </c>
      <c r="C35" s="36" t="n">
        <v>43491</v>
      </c>
      <c r="D35" s="37"/>
      <c r="E35" s="46" t="s">
        <v>72</v>
      </c>
      <c r="F35" s="34"/>
      <c r="G35" s="47" t="n">
        <v>0.5</v>
      </c>
      <c r="H35" s="34"/>
      <c r="I35" s="40" t="str">
        <f aca="false">J5</f>
        <v>Viktoria Brno Pneukomplet</v>
      </c>
      <c r="J35" s="40" t="str">
        <f aca="false">J4</f>
        <v>Viktoria Brno Bástr Team</v>
      </c>
      <c r="K35" s="40" t="str">
        <f aca="false">E4</f>
        <v>CORKERS C</v>
      </c>
    </row>
    <row r="36" customFormat="false" ht="5.25" hidden="false" customHeight="true" outlineLevel="0" collapsed="false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customFormat="false" ht="14.4" hidden="false" customHeight="false" outlineLevel="0" collapsed="false">
      <c r="B37" s="35"/>
      <c r="C37" s="35"/>
      <c r="D37" s="45"/>
      <c r="E37" s="46" t="s">
        <v>76</v>
      </c>
      <c r="F37" s="34"/>
      <c r="G37" s="47" t="n">
        <v>0.5</v>
      </c>
      <c r="H37" s="34"/>
      <c r="I37" s="40" t="str">
        <f aca="false">J2</f>
        <v>Moravská Slavia Brno C</v>
      </c>
      <c r="J37" s="40" t="str">
        <f aca="false">E5</f>
        <v>Draps Olomouc </v>
      </c>
      <c r="K37" s="40" t="str">
        <f aca="false">E3</f>
        <v>Squash Dragons Krnov</v>
      </c>
    </row>
    <row r="38" customFormat="false" ht="5.25" hidden="false" customHeight="true" outlineLevel="0" collapsed="false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customFormat="false" ht="14.4" hidden="false" customHeight="true" outlineLevel="0" collapsed="false">
      <c r="B39" s="35"/>
      <c r="C39" s="35"/>
      <c r="D39" s="41"/>
      <c r="E39" s="46" t="s">
        <v>79</v>
      </c>
      <c r="F39" s="34"/>
      <c r="G39" s="47" t="n">
        <v>0.5</v>
      </c>
      <c r="H39" s="34"/>
      <c r="I39" s="40" t="str">
        <f aca="false">E2</f>
        <v>SC FAJNE -III.liga muži</v>
      </c>
      <c r="J39" s="40" t="str">
        <f aca="false">E6</f>
        <v>Squash Club Koruna</v>
      </c>
      <c r="K39" s="40" t="str">
        <f aca="false">J3</f>
        <v>Squash Slovácká A</v>
      </c>
    </row>
    <row r="40" customFormat="false" ht="12" hidden="false" customHeight="true" outlineLevel="0" collapsed="false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customFormat="false" ht="14.4" hidden="false" customHeight="true" outlineLevel="0" collapsed="false">
      <c r="B41" s="48" t="s">
        <v>3</v>
      </c>
      <c r="C41" s="49" t="n">
        <v>43492</v>
      </c>
      <c r="D41" s="37"/>
      <c r="E41" s="50" t="s">
        <v>72</v>
      </c>
      <c r="F41" s="34"/>
      <c r="G41" s="51" t="n">
        <v>0.5</v>
      </c>
      <c r="H41" s="34"/>
      <c r="I41" s="52" t="str">
        <f aca="false">J5</f>
        <v>Viktoria Brno Pneukomplet</v>
      </c>
      <c r="J41" s="52" t="str">
        <f aca="false">J3</f>
        <v>Squash Slovácká A</v>
      </c>
      <c r="K41" s="52" t="str">
        <f aca="false">E5</f>
        <v>Draps Olomouc </v>
      </c>
    </row>
    <row r="42" customFormat="false" ht="5.25" hidden="false" customHeight="true" outlineLevel="0" collapsed="false">
      <c r="B42" s="48"/>
      <c r="C42" s="48"/>
      <c r="D42" s="41"/>
      <c r="E42" s="42"/>
      <c r="F42" s="34"/>
      <c r="G42" s="43"/>
      <c r="H42" s="34"/>
      <c r="I42" s="44"/>
      <c r="J42" s="44"/>
      <c r="K42" s="44"/>
    </row>
    <row r="43" customFormat="false" ht="14.4" hidden="false" customHeight="false" outlineLevel="0" collapsed="false">
      <c r="B43" s="48"/>
      <c r="C43" s="48"/>
      <c r="D43" s="45"/>
      <c r="E43" s="50" t="s">
        <v>77</v>
      </c>
      <c r="F43" s="34"/>
      <c r="G43" s="51" t="n">
        <v>0.5</v>
      </c>
      <c r="H43" s="34"/>
      <c r="I43" s="52" t="str">
        <f aca="false">E4</f>
        <v>CORKERS C</v>
      </c>
      <c r="J43" s="52" t="str">
        <f aca="false">E2</f>
        <v>SC FAJNE -III.liga muži</v>
      </c>
      <c r="K43" s="52" t="str">
        <f aca="false">J2</f>
        <v>Moravská Slavia Brno C</v>
      </c>
    </row>
    <row r="44" customFormat="false" ht="5.25" hidden="false" customHeight="true" outlineLevel="0" collapsed="false">
      <c r="B44" s="48"/>
      <c r="C44" s="48"/>
      <c r="D44" s="41"/>
      <c r="E44" s="42"/>
      <c r="F44" s="34"/>
      <c r="G44" s="43"/>
      <c r="H44" s="34"/>
      <c r="I44" s="44"/>
      <c r="J44" s="44"/>
      <c r="K44" s="44"/>
    </row>
    <row r="45" customFormat="false" ht="14.4" hidden="false" customHeight="true" outlineLevel="0" collapsed="false">
      <c r="B45" s="48"/>
      <c r="C45" s="48"/>
      <c r="D45" s="41"/>
      <c r="E45" s="50" t="s">
        <v>74</v>
      </c>
      <c r="F45" s="34"/>
      <c r="G45" s="51" t="n">
        <v>0.5</v>
      </c>
      <c r="H45" s="34"/>
      <c r="I45" s="52" t="str">
        <f aca="false">E6</f>
        <v>Squash Club Koruna</v>
      </c>
      <c r="J45" s="52" t="str">
        <f aca="false">J4</f>
        <v>Viktoria Brno Bástr Team</v>
      </c>
      <c r="K45" s="52" t="str">
        <f aca="false">E3</f>
        <v>Squash Dragons Krnov</v>
      </c>
    </row>
    <row r="46" customFormat="false" ht="12" hidden="false" customHeight="true" outlineLevel="0" collapsed="false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customFormat="false" ht="14.4" hidden="false" customHeight="true" outlineLevel="0" collapsed="false">
      <c r="B47" s="35" t="n">
        <v>7</v>
      </c>
      <c r="C47" s="36" t="n">
        <v>43554</v>
      </c>
      <c r="D47" s="37"/>
      <c r="E47" s="46" t="s">
        <v>74</v>
      </c>
      <c r="F47" s="34"/>
      <c r="G47" s="47" t="n">
        <v>0.5</v>
      </c>
      <c r="H47" s="34"/>
      <c r="I47" s="40" t="str">
        <f aca="false">E6</f>
        <v>Squash Club Koruna</v>
      </c>
      <c r="J47" s="40" t="str">
        <f aca="false">J2</f>
        <v>Moravská Slavia Brno C</v>
      </c>
      <c r="K47" s="40" t="str">
        <f aca="false">J5</f>
        <v>Viktoria Brno Pneukomplet</v>
      </c>
    </row>
    <row r="48" customFormat="false" ht="5.25" hidden="false" customHeight="true" outlineLevel="0" collapsed="false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customFormat="false" ht="14.4" hidden="false" customHeight="false" outlineLevel="0" collapsed="false">
      <c r="B49" s="35"/>
      <c r="C49" s="35"/>
      <c r="D49" s="45"/>
      <c r="E49" s="46" t="s">
        <v>73</v>
      </c>
      <c r="F49" s="34"/>
      <c r="G49" s="47" t="n">
        <v>0.5</v>
      </c>
      <c r="H49" s="34"/>
      <c r="I49" s="40" t="str">
        <f aca="false">E5</f>
        <v>Draps Olomouc </v>
      </c>
      <c r="J49" s="40" t="str">
        <f aca="false">J4</f>
        <v>Viktoria Brno Bástr Team</v>
      </c>
      <c r="K49" s="40" t="str">
        <f aca="false">E2</f>
        <v>SC FAJNE -III.liga muži</v>
      </c>
    </row>
    <row r="50" customFormat="false" ht="5.25" hidden="false" customHeight="true" outlineLevel="0" collapsed="false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customFormat="false" ht="14.4" hidden="false" customHeight="true" outlineLevel="0" collapsed="false">
      <c r="B51" s="35"/>
      <c r="C51" s="35"/>
      <c r="D51" s="41"/>
      <c r="E51" s="46" t="s">
        <v>78</v>
      </c>
      <c r="F51" s="34"/>
      <c r="G51" s="47" t="n">
        <v>0.5</v>
      </c>
      <c r="H51" s="34"/>
      <c r="I51" s="40" t="str">
        <f aca="false">E3</f>
        <v>Squash Dragons Krnov</v>
      </c>
      <c r="J51" s="40" t="str">
        <f aca="false">E4</f>
        <v>CORKERS C</v>
      </c>
      <c r="K51" s="40" t="str">
        <f aca="false">J3</f>
        <v>Squash Slovácká A</v>
      </c>
    </row>
    <row r="52" customFormat="false" ht="12" hidden="false" customHeight="true" outlineLevel="0" collapsed="false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customFormat="false" ht="14.4" hidden="false" customHeight="true" outlineLevel="0" collapsed="false">
      <c r="B53" s="48" t="s">
        <v>11</v>
      </c>
      <c r="C53" s="49" t="n">
        <v>43555</v>
      </c>
      <c r="D53" s="37"/>
      <c r="E53" s="38" t="s">
        <v>79</v>
      </c>
      <c r="F53" s="34"/>
      <c r="G53" s="39" t="n">
        <v>0.416666666666667</v>
      </c>
      <c r="H53" s="34"/>
      <c r="I53" s="52" t="str">
        <f aca="false">E2</f>
        <v>SC FAJNE -III.liga muži</v>
      </c>
      <c r="J53" s="52" t="str">
        <f aca="false">E3</f>
        <v>Squash Dragons Krnov</v>
      </c>
      <c r="K53" s="52" t="str">
        <f aca="false">J5</f>
        <v>Viktoria Brno Pneukomplet</v>
      </c>
    </row>
    <row r="54" customFormat="false" ht="5.25" hidden="false" customHeight="true" outlineLevel="0" collapsed="false">
      <c r="B54" s="48"/>
      <c r="C54" s="48"/>
      <c r="D54" s="41"/>
      <c r="E54" s="42"/>
      <c r="F54" s="34"/>
      <c r="G54" s="43"/>
      <c r="H54" s="34"/>
      <c r="I54" s="44"/>
      <c r="J54" s="44"/>
      <c r="K54" s="44"/>
    </row>
    <row r="55" customFormat="false" ht="14.4" hidden="false" customHeight="false" outlineLevel="0" collapsed="false">
      <c r="B55" s="48"/>
      <c r="C55" s="48"/>
      <c r="D55" s="45"/>
      <c r="E55" s="38" t="s">
        <v>77</v>
      </c>
      <c r="F55" s="34"/>
      <c r="G55" s="39" t="n">
        <v>0.416666666666667</v>
      </c>
      <c r="H55" s="34"/>
      <c r="I55" s="52" t="str">
        <f aca="false">E4</f>
        <v>CORKERS C</v>
      </c>
      <c r="J55" s="52" t="str">
        <f aca="false">E5</f>
        <v>Draps Olomouc </v>
      </c>
      <c r="K55" s="52" t="str">
        <f aca="false">E6</f>
        <v>Squash Club Koruna</v>
      </c>
    </row>
    <row r="56" customFormat="false" ht="5.25" hidden="false" customHeight="true" outlineLevel="0" collapsed="false">
      <c r="B56" s="48"/>
      <c r="C56" s="48"/>
      <c r="D56" s="41"/>
      <c r="E56" s="42"/>
      <c r="F56" s="34"/>
      <c r="G56" s="43"/>
      <c r="H56" s="34"/>
      <c r="I56" s="44"/>
      <c r="J56" s="44"/>
      <c r="K56" s="44"/>
    </row>
    <row r="57" customFormat="false" ht="14.4" hidden="false" customHeight="true" outlineLevel="0" collapsed="false">
      <c r="B57" s="48"/>
      <c r="C57" s="48"/>
      <c r="D57" s="41"/>
      <c r="E57" s="50" t="s">
        <v>72</v>
      </c>
      <c r="F57" s="34"/>
      <c r="G57" s="51" t="n">
        <v>0.5</v>
      </c>
      <c r="H57" s="34"/>
      <c r="I57" s="52" t="str">
        <f aca="false">J4</f>
        <v>Viktoria Brno Bástr Team</v>
      </c>
      <c r="J57" s="52" t="str">
        <f aca="false">J3</f>
        <v>Squash Slovácká A</v>
      </c>
      <c r="K57" s="52" t="str">
        <f aca="false">J2</f>
        <v>Moravská Slavia Brno C</v>
      </c>
    </row>
  </sheetData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 headings="false" gridLines="false" gridLinesSet="true" horizontalCentered="true" verticalCentered="tru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2009-09-06T19:44:38Z</dcterms:created>
  <dc:creator>acce</dc:creator>
  <dc:description/>
  <dc:language>cs-CZ</dc:language>
  <cp:lastModifiedBy/>
  <cp:lastPrinted>2018-08-23T06:16:31Z</cp:lastPrinted>
  <dcterms:modified xsi:type="dcterms:W3CDTF">2018-09-26T13:36:10Z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